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J165"/>
  <c r="I165"/>
  <c r="H165"/>
  <c r="G165"/>
  <c r="F165"/>
  <c r="F176" s="1"/>
  <c r="B157"/>
  <c r="A157"/>
  <c r="L156"/>
  <c r="J156"/>
  <c r="I156"/>
  <c r="H156"/>
  <c r="G156"/>
  <c r="F156"/>
  <c r="B147"/>
  <c r="A147"/>
  <c r="L146"/>
  <c r="L157" s="1"/>
  <c r="J146"/>
  <c r="I146"/>
  <c r="H146"/>
  <c r="G146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H127"/>
  <c r="G127"/>
  <c r="F127"/>
  <c r="F138" s="1"/>
  <c r="B119"/>
  <c r="A119"/>
  <c r="L118"/>
  <c r="J118"/>
  <c r="I118"/>
  <c r="H118"/>
  <c r="G118"/>
  <c r="F118"/>
  <c r="B109"/>
  <c r="A109"/>
  <c r="L108"/>
  <c r="L119" s="1"/>
  <c r="J108"/>
  <c r="I108"/>
  <c r="H108"/>
  <c r="G108"/>
  <c r="F108"/>
  <c r="F119" s="1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F195" l="1"/>
  <c r="J176"/>
  <c r="I138"/>
  <c r="H138"/>
  <c r="G138"/>
  <c r="F100"/>
  <c r="J100"/>
  <c r="J43"/>
  <c r="F43"/>
  <c r="L176"/>
  <c r="L195"/>
  <c r="L100"/>
  <c r="L81"/>
  <c r="L62"/>
  <c r="L43"/>
  <c r="L24"/>
  <c r="J195"/>
  <c r="I195"/>
  <c r="H195"/>
  <c r="G195"/>
  <c r="H176"/>
  <c r="I176"/>
  <c r="G176"/>
  <c r="J157"/>
  <c r="I157"/>
  <c r="H157"/>
  <c r="G157"/>
  <c r="J119"/>
  <c r="I119"/>
  <c r="H119"/>
  <c r="G119"/>
  <c r="I100"/>
  <c r="H100"/>
  <c r="G100"/>
  <c r="J81"/>
  <c r="G81"/>
  <c r="I81"/>
  <c r="H81"/>
  <c r="F81"/>
  <c r="F62"/>
  <c r="J62"/>
  <c r="I62"/>
  <c r="H62"/>
  <c r="G62"/>
  <c r="G43"/>
  <c r="I43"/>
  <c r="H43"/>
  <c r="J24"/>
  <c r="I24"/>
  <c r="H24"/>
  <c r="G24"/>
  <c r="F24"/>
  <c r="L196" l="1"/>
  <c r="F196"/>
  <c r="J196"/>
  <c r="G196"/>
  <c r="I196"/>
  <c r="H196"/>
</calcChain>
</file>

<file path=xl/sharedStrings.xml><?xml version="1.0" encoding="utf-8"?>
<sst xmlns="http://schemas.openxmlformats.org/spreadsheetml/2006/main" count="325" uniqueCount="99">
  <si>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</si>
  <si>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</si>
  <si>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</si>
  <si>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</si>
  <si>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</si>
  <si>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</si>
  <si>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</si>
  <si>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</si>
  <si>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</si>
  <si>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</si>
  <si>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</si>
  <si>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</si>
  <si>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</si>
  <si>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</si>
  <si>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</si>
  <si>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</si>
  <si>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</si>
  <si>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</si>
  <si>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</si>
  <si>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</si>
  <si>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</si>
  <si>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</si>
  <si>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</si>
  <si>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</si>
  <si>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</si>
  <si>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</si>
  <si>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</si>
  <si>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</si>
  <si>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</si>
  <si>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</si>
  <si>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</si>
  <si>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</si>
  <si>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</si>
  <si>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</si>
  <si>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</si>
  <si>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</si>
  <si>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</si>
  <si>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</si>
  <si>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</si>
  <si>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</si>
  <si>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пшеничный</t>
  </si>
  <si>
    <t>Хлеб ржаной</t>
  </si>
  <si>
    <t>Директор</t>
  </si>
  <si>
    <t>Компот из смеси сухофруктов</t>
  </si>
  <si>
    <t>Кофейный напиток с молоком</t>
  </si>
  <si>
    <t>Макаронные изделия отварные с маслом сливочным</t>
  </si>
  <si>
    <t>Какао на молоке</t>
  </si>
  <si>
    <t>Фрукт свежий</t>
  </si>
  <si>
    <t>Пюре картофельное</t>
  </si>
  <si>
    <t>Чай с молоком</t>
  </si>
  <si>
    <t>Шницель (свинина)</t>
  </si>
  <si>
    <t>Рис с овощами</t>
  </si>
  <si>
    <t>летний лагерь Серов</t>
  </si>
  <si>
    <t>Каша вязкая молочная из риса с маслом 220/10; Сыр порциями 40</t>
  </si>
  <si>
    <t>174.02,15</t>
  </si>
  <si>
    <t>Салат из свежей капусты с огурцом</t>
  </si>
  <si>
    <t>Суп картофельный с бобовыми; Гренки 220/30</t>
  </si>
  <si>
    <t>Гуляш свинина</t>
  </si>
  <si>
    <t>Каша вязкая молочная из пшена с маслом 220/10</t>
  </si>
  <si>
    <t>Салат из белокачанной капусты</t>
  </si>
  <si>
    <t>Борщ с капустой и картофелем со сметаной 220/10</t>
  </si>
  <si>
    <t>Зразы рубленные из свинины</t>
  </si>
  <si>
    <t>сладкое</t>
  </si>
  <si>
    <t>Кондитерское изделие</t>
  </si>
  <si>
    <t>Запеканка из творога с морковью (2 вариант) со сгущенным молоком 200/20; Яйца вареные 40</t>
  </si>
  <si>
    <t xml:space="preserve">Чай с молоком </t>
  </si>
  <si>
    <t xml:space="preserve">Хлеб пшеничный </t>
  </si>
  <si>
    <t>Щи из свежей капусты с картофелем со сметаной 220/10</t>
  </si>
  <si>
    <t>Голень куриная запеченная</t>
  </si>
  <si>
    <t>Каша гречневая рассыпчатая с овощами</t>
  </si>
  <si>
    <t>Компот из клубники</t>
  </si>
  <si>
    <t>Каша молочная Геркулес с маслом 220/10</t>
  </si>
  <si>
    <t>Йогурт питьевой</t>
  </si>
  <si>
    <t>Рассольник ленинградский со сметаной 220/10</t>
  </si>
  <si>
    <t>Каша молочная ассорти (рис, гречневая крупа) 220/10; Сыр (порциями) 20</t>
  </si>
  <si>
    <t>Свекла отварная</t>
  </si>
  <si>
    <t>Суп-лапша домашняя с курой</t>
  </si>
  <si>
    <t>Азу по-татарски (свинина)</t>
  </si>
  <si>
    <t>Напиток "Витошка Лайт"</t>
  </si>
  <si>
    <t>Каша вязкая молочная из риса и пшена с маслом 150/10</t>
  </si>
  <si>
    <t>Омлет натуральный</t>
  </si>
  <si>
    <t>Салат из свежих огурцов</t>
  </si>
  <si>
    <t>Котлета (свиная)</t>
  </si>
  <si>
    <t>Каша жидкая молочная из гречневой крупы 220/10; Сыр (порциями)15</t>
  </si>
  <si>
    <t>Салат из свежих помидоров</t>
  </si>
  <si>
    <t>Паста болоньезе с курицей</t>
  </si>
  <si>
    <t>Каша вязкая молочная из риса с маслом 150/10</t>
  </si>
  <si>
    <t>Запеканка из творога с морковью (2 вариант) со сгущенным молоком 150/20</t>
  </si>
  <si>
    <t>Щи из свежей капусты с картофелем со сметаной  220/10</t>
  </si>
  <si>
    <t>Каша молочная ассорти (рис,гречневая крупа) 220/10 ; Бутерброды горячие с сыром  30/5/15</t>
  </si>
  <si>
    <t>Суп картофельный с пшеном и сметаной 220/10</t>
  </si>
  <si>
    <t xml:space="preserve">Суфле из рыбы (минтай) с рисом паровое </t>
  </si>
  <si>
    <t>Сок 0,2</t>
  </si>
  <si>
    <t>Каша молочная Геркулес с маслом 220/10; Сыр (порциями) 20</t>
  </si>
  <si>
    <t>173,04, 15</t>
  </si>
  <si>
    <t>Салат из свеклы отварной</t>
  </si>
  <si>
    <t>Суп из овощей со сметаной 220/10</t>
  </si>
  <si>
    <t>Зразы рубленные из свинины / Соус красный основной 110/20</t>
  </si>
  <si>
    <t>Запеканка картофельная фаршированная мясом кур с овощами / Соус молочный 270/20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</si>
</sst>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75" activePane="bottomRight" state="frozen"/>
      <selection pane="topRight" activeCell="E1" sqref="E1"/>
      <selection pane="bottomLeft" activeCell="A6" sqref="A6"/>
      <selection pane="bottomRight" activeCell="E183" sqref="E18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52</v>
      </c>
      <c r="D1" s="55"/>
      <c r="E1" s="55"/>
      <c r="F1" s="12" t="s">
        <v>16</v>
      </c>
      <c r="G1" s="2" t="s">
        <v>17</v>
      </c>
      <c r="H1" s="56" t="s">
        <v>42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/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/>
      <c r="I3" s="48">
        <v>6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>
      <c r="A6" s="20">
        <v>1</v>
      </c>
      <c r="B6" s="21">
        <v>1</v>
      </c>
      <c r="C6" s="22" t="s">
        <v>20</v>
      </c>
      <c r="D6" s="5" t="s">
        <v>21</v>
      </c>
      <c r="E6" s="39" t="s">
        <v>53</v>
      </c>
      <c r="F6" s="40">
        <v>270</v>
      </c>
      <c r="G6" s="40">
        <v>14.4</v>
      </c>
      <c r="H6" s="40">
        <v>17.690000000000001</v>
      </c>
      <c r="I6" s="40">
        <v>54.33</v>
      </c>
      <c r="J6" s="40">
        <v>428.08</v>
      </c>
      <c r="K6" s="41" t="s">
        <v>54</v>
      </c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46</v>
      </c>
      <c r="F8" s="43">
        <v>200</v>
      </c>
      <c r="G8" s="43">
        <v>3.33</v>
      </c>
      <c r="H8" s="43">
        <v>3.42</v>
      </c>
      <c r="I8" s="43">
        <v>13</v>
      </c>
      <c r="J8" s="43">
        <v>97.1</v>
      </c>
      <c r="K8" s="44">
        <v>382.01</v>
      </c>
      <c r="L8" s="43"/>
    </row>
    <row r="9" spans="1:12" ht="15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2.33</v>
      </c>
      <c r="H9" s="43">
        <v>0.8</v>
      </c>
      <c r="I9" s="43">
        <v>15.98</v>
      </c>
      <c r="J9" s="43">
        <v>80.400000000000006</v>
      </c>
      <c r="K9" s="44">
        <v>5</v>
      </c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 t="s">
        <v>23</v>
      </c>
      <c r="E11" s="42" t="s">
        <v>41</v>
      </c>
      <c r="F11" s="43">
        <v>20</v>
      </c>
      <c r="G11" s="43">
        <v>1.17</v>
      </c>
      <c r="H11" s="43">
        <v>0.19</v>
      </c>
      <c r="I11" s="43">
        <v>8.89</v>
      </c>
      <c r="J11" s="43">
        <v>42</v>
      </c>
      <c r="K11" s="44">
        <v>6</v>
      </c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21.230000000000004</v>
      </c>
      <c r="H13" s="19">
        <f t="shared" si="0"/>
        <v>22.1</v>
      </c>
      <c r="I13" s="19">
        <f t="shared" si="0"/>
        <v>92.2</v>
      </c>
      <c r="J13" s="19">
        <f t="shared" si="0"/>
        <v>647.57999999999993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55</v>
      </c>
      <c r="F14" s="43">
        <v>70</v>
      </c>
      <c r="G14" s="43">
        <v>1.74</v>
      </c>
      <c r="H14" s="43">
        <v>2.7</v>
      </c>
      <c r="I14" s="43">
        <v>5.71</v>
      </c>
      <c r="J14" s="43">
        <v>55</v>
      </c>
      <c r="K14" s="44">
        <v>18</v>
      </c>
      <c r="L14" s="43"/>
    </row>
    <row r="15" spans="1:12" ht="15">
      <c r="A15" s="23"/>
      <c r="B15" s="15"/>
      <c r="C15" s="11"/>
      <c r="D15" s="7" t="s">
        <v>27</v>
      </c>
      <c r="E15" s="42" t="s">
        <v>56</v>
      </c>
      <c r="F15" s="43">
        <v>250</v>
      </c>
      <c r="G15" s="43">
        <v>7.29</v>
      </c>
      <c r="H15" s="43">
        <v>6.55</v>
      </c>
      <c r="I15" s="43">
        <v>31.63</v>
      </c>
      <c r="J15" s="43">
        <v>176.34</v>
      </c>
      <c r="K15" s="44">
        <v>102.371</v>
      </c>
      <c r="L15" s="43"/>
    </row>
    <row r="16" spans="1:12" ht="15">
      <c r="A16" s="23"/>
      <c r="B16" s="15"/>
      <c r="C16" s="11"/>
      <c r="D16" s="7" t="s">
        <v>28</v>
      </c>
      <c r="E16" s="42" t="s">
        <v>57</v>
      </c>
      <c r="F16" s="43">
        <v>100</v>
      </c>
      <c r="G16" s="43">
        <v>11.13</v>
      </c>
      <c r="H16" s="43">
        <v>15.23</v>
      </c>
      <c r="I16" s="43">
        <v>23.96</v>
      </c>
      <c r="J16" s="43">
        <v>180.07</v>
      </c>
      <c r="K16" s="44">
        <v>260</v>
      </c>
      <c r="L16" s="43"/>
    </row>
    <row r="17" spans="1:12" ht="15">
      <c r="A17" s="23"/>
      <c r="B17" s="15"/>
      <c r="C17" s="11"/>
      <c r="D17" s="7" t="s">
        <v>29</v>
      </c>
      <c r="E17" s="42" t="s">
        <v>45</v>
      </c>
      <c r="F17" s="43">
        <v>170</v>
      </c>
      <c r="G17" s="43">
        <v>6.04</v>
      </c>
      <c r="H17" s="43">
        <v>5.39</v>
      </c>
      <c r="I17" s="43">
        <v>21.25</v>
      </c>
      <c r="J17" s="43">
        <v>241.5</v>
      </c>
      <c r="K17" s="44">
        <v>309</v>
      </c>
      <c r="L17" s="43"/>
    </row>
    <row r="18" spans="1:12" ht="15">
      <c r="A18" s="23"/>
      <c r="B18" s="15"/>
      <c r="C18" s="11"/>
      <c r="D18" s="7" t="s">
        <v>30</v>
      </c>
      <c r="E18" s="42" t="s">
        <v>43</v>
      </c>
      <c r="F18" s="43">
        <v>200</v>
      </c>
      <c r="G18" s="43">
        <v>0.68</v>
      </c>
      <c r="H18" s="43">
        <v>0.12</v>
      </c>
      <c r="I18" s="43">
        <v>21.58</v>
      </c>
      <c r="J18" s="43">
        <v>130.26</v>
      </c>
      <c r="K18" s="44">
        <v>349</v>
      </c>
      <c r="L18" s="43"/>
    </row>
    <row r="19" spans="1:12" ht="15">
      <c r="A19" s="23"/>
      <c r="B19" s="15"/>
      <c r="C19" s="11"/>
      <c r="D19" s="7" t="s">
        <v>31</v>
      </c>
      <c r="E19" s="42" t="s">
        <v>40</v>
      </c>
      <c r="F19" s="43">
        <v>30</v>
      </c>
      <c r="G19" s="43">
        <v>2.33</v>
      </c>
      <c r="H19" s="43">
        <v>0.8</v>
      </c>
      <c r="I19" s="43">
        <v>15.98</v>
      </c>
      <c r="J19" s="43">
        <v>80.400000000000006</v>
      </c>
      <c r="K19" s="44">
        <v>5</v>
      </c>
      <c r="L19" s="43"/>
    </row>
    <row r="20" spans="1:12" ht="15">
      <c r="A20" s="23"/>
      <c r="B20" s="15"/>
      <c r="C20" s="11"/>
      <c r="D20" s="7" t="s">
        <v>32</v>
      </c>
      <c r="E20" s="42" t="s">
        <v>41</v>
      </c>
      <c r="F20" s="43">
        <v>20</v>
      </c>
      <c r="G20" s="43">
        <v>1.17</v>
      </c>
      <c r="H20" s="43">
        <v>0.19</v>
      </c>
      <c r="I20" s="43">
        <v>8.89</v>
      </c>
      <c r="J20" s="43">
        <v>42</v>
      </c>
      <c r="K20" s="44">
        <v>6</v>
      </c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840</v>
      </c>
      <c r="G23" s="19">
        <f t="shared" ref="G23:J23" si="2">SUM(G14:G22)</f>
        <v>30.380000000000003</v>
      </c>
      <c r="H23" s="19">
        <f t="shared" si="2"/>
        <v>30.980000000000004</v>
      </c>
      <c r="I23" s="19">
        <f t="shared" si="2"/>
        <v>129</v>
      </c>
      <c r="J23" s="19">
        <f t="shared" si="2"/>
        <v>905.56999999999994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1360</v>
      </c>
      <c r="G24" s="32">
        <f t="shared" ref="G24:J24" si="4">G13+G23</f>
        <v>51.610000000000007</v>
      </c>
      <c r="H24" s="32">
        <f t="shared" si="4"/>
        <v>53.080000000000005</v>
      </c>
      <c r="I24" s="32">
        <f t="shared" si="4"/>
        <v>221.2</v>
      </c>
      <c r="J24" s="32">
        <f t="shared" si="4"/>
        <v>1553.1499999999999</v>
      </c>
      <c r="K24" s="32"/>
      <c r="L24" s="32">
        <f t="shared" ref="L24" si="5">L13+L23</f>
        <v>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58</v>
      </c>
      <c r="F25" s="40">
        <v>230</v>
      </c>
      <c r="G25" s="40">
        <v>13.35</v>
      </c>
      <c r="H25" s="40">
        <v>17.22</v>
      </c>
      <c r="I25" s="40">
        <v>29.6</v>
      </c>
      <c r="J25" s="40">
        <v>321.05</v>
      </c>
      <c r="K25" s="41">
        <v>173.01</v>
      </c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44</v>
      </c>
      <c r="F27" s="43">
        <v>200</v>
      </c>
      <c r="G27" s="43">
        <v>3.4</v>
      </c>
      <c r="H27" s="43">
        <v>3.35</v>
      </c>
      <c r="I27" s="43">
        <v>28.14</v>
      </c>
      <c r="J27" s="43">
        <v>155.13999999999999</v>
      </c>
      <c r="K27" s="44">
        <v>379</v>
      </c>
      <c r="L27" s="43"/>
    </row>
    <row r="28" spans="1:12" ht="15">
      <c r="A28" s="14"/>
      <c r="B28" s="15"/>
      <c r="C28" s="11"/>
      <c r="D28" s="7" t="s">
        <v>23</v>
      </c>
      <c r="E28" s="42" t="s">
        <v>40</v>
      </c>
      <c r="F28" s="43">
        <v>40</v>
      </c>
      <c r="G28" s="43">
        <v>3.1</v>
      </c>
      <c r="H28" s="43">
        <v>1.06</v>
      </c>
      <c r="I28" s="43">
        <v>21.3</v>
      </c>
      <c r="J28" s="43">
        <v>107.2</v>
      </c>
      <c r="K28" s="44">
        <v>5</v>
      </c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 t="s">
        <v>23</v>
      </c>
      <c r="E30" s="42" t="s">
        <v>41</v>
      </c>
      <c r="F30" s="43">
        <v>30</v>
      </c>
      <c r="G30" s="43">
        <v>1.76</v>
      </c>
      <c r="H30" s="43">
        <v>0.28000000000000003</v>
      </c>
      <c r="I30" s="43">
        <v>13.33</v>
      </c>
      <c r="J30" s="43">
        <v>63</v>
      </c>
      <c r="K30" s="44">
        <v>6</v>
      </c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21.610000000000003</v>
      </c>
      <c r="H32" s="19">
        <f t="shared" ref="H32" si="7">SUM(H25:H31)</f>
        <v>21.91</v>
      </c>
      <c r="I32" s="19">
        <f t="shared" ref="I32" si="8">SUM(I25:I31)</f>
        <v>92.37</v>
      </c>
      <c r="J32" s="19">
        <f t="shared" ref="J32:L32" si="9">SUM(J25:J31)</f>
        <v>646.39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59</v>
      </c>
      <c r="F33" s="43">
        <v>70</v>
      </c>
      <c r="G33" s="43">
        <v>1.1000000000000001</v>
      </c>
      <c r="H33" s="43">
        <v>3.56</v>
      </c>
      <c r="I33" s="43">
        <v>5.63</v>
      </c>
      <c r="J33" s="43">
        <v>63.49</v>
      </c>
      <c r="K33" s="44">
        <v>45</v>
      </c>
      <c r="L33" s="43"/>
    </row>
    <row r="34" spans="1:12" ht="15">
      <c r="A34" s="14"/>
      <c r="B34" s="15"/>
      <c r="C34" s="11"/>
      <c r="D34" s="7" t="s">
        <v>27</v>
      </c>
      <c r="E34" s="42" t="s">
        <v>60</v>
      </c>
      <c r="F34" s="43">
        <v>230</v>
      </c>
      <c r="G34" s="43">
        <v>3.25</v>
      </c>
      <c r="H34" s="43">
        <v>5.9</v>
      </c>
      <c r="I34" s="43">
        <v>6.98</v>
      </c>
      <c r="J34" s="43">
        <v>83.15</v>
      </c>
      <c r="K34" s="44">
        <v>82</v>
      </c>
      <c r="L34" s="43"/>
    </row>
    <row r="35" spans="1:12" ht="15">
      <c r="A35" s="14"/>
      <c r="B35" s="15"/>
      <c r="C35" s="11"/>
      <c r="D35" s="7" t="s">
        <v>28</v>
      </c>
      <c r="E35" s="42" t="s">
        <v>61</v>
      </c>
      <c r="F35" s="43">
        <v>120</v>
      </c>
      <c r="G35" s="43">
        <v>14.28</v>
      </c>
      <c r="H35" s="43">
        <v>12.33</v>
      </c>
      <c r="I35" s="43">
        <v>8.0500000000000007</v>
      </c>
      <c r="J35" s="43">
        <v>158.52000000000001</v>
      </c>
      <c r="K35" s="44">
        <v>274</v>
      </c>
      <c r="L35" s="43"/>
    </row>
    <row r="36" spans="1:12" ht="15">
      <c r="A36" s="14"/>
      <c r="B36" s="15"/>
      <c r="C36" s="11"/>
      <c r="D36" s="7" t="s">
        <v>29</v>
      </c>
      <c r="E36" s="42" t="s">
        <v>48</v>
      </c>
      <c r="F36" s="43">
        <v>170</v>
      </c>
      <c r="G36" s="43">
        <v>3.65</v>
      </c>
      <c r="H36" s="43">
        <v>5.49</v>
      </c>
      <c r="I36" s="43">
        <v>24.9</v>
      </c>
      <c r="J36" s="43">
        <v>163.62</v>
      </c>
      <c r="K36" s="44">
        <v>312</v>
      </c>
      <c r="L36" s="43"/>
    </row>
    <row r="37" spans="1:12" ht="15">
      <c r="A37" s="14"/>
      <c r="B37" s="15"/>
      <c r="C37" s="11"/>
      <c r="D37" s="7" t="s">
        <v>30</v>
      </c>
      <c r="E37" s="42" t="s">
        <v>43</v>
      </c>
      <c r="F37" s="43">
        <v>200</v>
      </c>
      <c r="G37" s="43">
        <v>0.68</v>
      </c>
      <c r="H37" s="43">
        <v>0.12</v>
      </c>
      <c r="I37" s="43">
        <v>21.58</v>
      </c>
      <c r="J37" s="43">
        <v>130.26</v>
      </c>
      <c r="K37" s="44">
        <v>349</v>
      </c>
      <c r="L37" s="43"/>
    </row>
    <row r="38" spans="1:12" ht="15">
      <c r="A38" s="14"/>
      <c r="B38" s="15"/>
      <c r="C38" s="11"/>
      <c r="D38" s="7" t="s">
        <v>31</v>
      </c>
      <c r="E38" s="42" t="s">
        <v>40</v>
      </c>
      <c r="F38" s="43">
        <v>40</v>
      </c>
      <c r="G38" s="43">
        <v>3.1</v>
      </c>
      <c r="H38" s="43">
        <v>1.06</v>
      </c>
      <c r="I38" s="43">
        <v>21.3</v>
      </c>
      <c r="J38" s="43">
        <v>107.2</v>
      </c>
      <c r="K38" s="44">
        <v>5</v>
      </c>
      <c r="L38" s="43"/>
    </row>
    <row r="39" spans="1:12" ht="15">
      <c r="A39" s="14"/>
      <c r="B39" s="15"/>
      <c r="C39" s="11"/>
      <c r="D39" s="7" t="s">
        <v>32</v>
      </c>
      <c r="E39" s="42" t="s">
        <v>41</v>
      </c>
      <c r="F39" s="43">
        <v>40</v>
      </c>
      <c r="G39" s="43">
        <v>2.35</v>
      </c>
      <c r="H39" s="43">
        <v>0.37</v>
      </c>
      <c r="I39" s="43">
        <v>17.78</v>
      </c>
      <c r="J39" s="43">
        <v>84</v>
      </c>
      <c r="K39" s="44">
        <v>6</v>
      </c>
      <c r="L39" s="43"/>
    </row>
    <row r="40" spans="1:12" ht="15">
      <c r="A40" s="14"/>
      <c r="B40" s="15"/>
      <c r="C40" s="11"/>
      <c r="D40" s="6" t="s">
        <v>62</v>
      </c>
      <c r="E40" s="42" t="s">
        <v>63</v>
      </c>
      <c r="F40" s="43">
        <v>40</v>
      </c>
      <c r="G40" s="43">
        <v>0.92</v>
      </c>
      <c r="H40" s="43">
        <v>1.88</v>
      </c>
      <c r="I40" s="43">
        <v>13.2</v>
      </c>
      <c r="J40" s="43">
        <v>68</v>
      </c>
      <c r="K40" s="44">
        <v>65.010000000000005</v>
      </c>
      <c r="L40" s="43"/>
    </row>
    <row r="41" spans="1:12" ht="15">
      <c r="A41" s="14"/>
      <c r="B41" s="15"/>
      <c r="C41" s="11"/>
      <c r="D41" s="6" t="s">
        <v>24</v>
      </c>
      <c r="E41" s="42" t="s">
        <v>47</v>
      </c>
      <c r="F41" s="43">
        <v>100</v>
      </c>
      <c r="G41" s="43">
        <v>0.4</v>
      </c>
      <c r="H41" s="43">
        <v>0.4</v>
      </c>
      <c r="I41" s="43">
        <v>9.8000000000000007</v>
      </c>
      <c r="J41" s="43">
        <v>47</v>
      </c>
      <c r="K41" s="44">
        <v>1</v>
      </c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1010</v>
      </c>
      <c r="G42" s="19">
        <f t="shared" ref="G42" si="10">SUM(G33:G41)</f>
        <v>29.73</v>
      </c>
      <c r="H42" s="19">
        <f t="shared" ref="H42" si="11">SUM(H33:H41)</f>
        <v>31.11</v>
      </c>
      <c r="I42" s="19">
        <f t="shared" ref="I42" si="12">SUM(I33:I41)</f>
        <v>129.22</v>
      </c>
      <c r="J42" s="19">
        <f t="shared" ref="J42:L42" si="13">SUM(J33:J41)</f>
        <v>905.24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1510</v>
      </c>
      <c r="G43" s="32">
        <f t="shared" ref="G43" si="14">G32+G42</f>
        <v>51.34</v>
      </c>
      <c r="H43" s="32">
        <f t="shared" ref="H43" si="15">H32+H42</f>
        <v>53.019999999999996</v>
      </c>
      <c r="I43" s="32">
        <f t="shared" ref="I43" si="16">I32+I42</f>
        <v>221.59</v>
      </c>
      <c r="J43" s="32">
        <f t="shared" ref="J43:L43" si="17">J32+J42</f>
        <v>1551.63</v>
      </c>
      <c r="K43" s="32"/>
      <c r="L43" s="32">
        <f t="shared" si="17"/>
        <v>0</v>
      </c>
    </row>
    <row r="44" spans="1:12" ht="25.5">
      <c r="A44" s="20">
        <v>1</v>
      </c>
      <c r="B44" s="21">
        <v>3</v>
      </c>
      <c r="C44" s="22" t="s">
        <v>20</v>
      </c>
      <c r="D44" s="5" t="s">
        <v>21</v>
      </c>
      <c r="E44" s="39" t="s">
        <v>64</v>
      </c>
      <c r="F44" s="40">
        <v>260</v>
      </c>
      <c r="G44" s="40">
        <v>13.99</v>
      </c>
      <c r="H44" s="40">
        <v>18.559999999999999</v>
      </c>
      <c r="I44" s="40">
        <v>30.59</v>
      </c>
      <c r="J44" s="40">
        <v>338.58</v>
      </c>
      <c r="K44" s="41">
        <v>224.209</v>
      </c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65</v>
      </c>
      <c r="F46" s="43">
        <v>200</v>
      </c>
      <c r="G46" s="43">
        <v>1.43</v>
      </c>
      <c r="H46" s="43">
        <v>1.63</v>
      </c>
      <c r="I46" s="43">
        <v>18.399999999999999</v>
      </c>
      <c r="J46" s="43">
        <v>93.54</v>
      </c>
      <c r="K46" s="44">
        <v>378</v>
      </c>
      <c r="L46" s="43"/>
    </row>
    <row r="47" spans="1:12" ht="15">
      <c r="A47" s="23"/>
      <c r="B47" s="15"/>
      <c r="C47" s="11"/>
      <c r="D47" s="7" t="s">
        <v>23</v>
      </c>
      <c r="E47" s="42" t="s">
        <v>66</v>
      </c>
      <c r="F47" s="43">
        <v>50</v>
      </c>
      <c r="G47" s="43">
        <v>3.88</v>
      </c>
      <c r="H47" s="43">
        <v>1.33</v>
      </c>
      <c r="I47" s="43">
        <v>26.63</v>
      </c>
      <c r="J47" s="43">
        <v>134</v>
      </c>
      <c r="K47" s="44">
        <v>5</v>
      </c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 t="s">
        <v>23</v>
      </c>
      <c r="E49" s="42" t="s">
        <v>41</v>
      </c>
      <c r="F49" s="43">
        <v>40</v>
      </c>
      <c r="G49" s="43">
        <v>2.35</v>
      </c>
      <c r="H49" s="43">
        <v>0.37</v>
      </c>
      <c r="I49" s="43">
        <v>17.78</v>
      </c>
      <c r="J49" s="43">
        <v>84</v>
      </c>
      <c r="K49" s="44">
        <v>6</v>
      </c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550</v>
      </c>
      <c r="G51" s="19">
        <f t="shared" ref="G51" si="18">SUM(G44:G50)</f>
        <v>21.650000000000002</v>
      </c>
      <c r="H51" s="19">
        <f t="shared" ref="H51" si="19">SUM(H44:H50)</f>
        <v>21.889999999999997</v>
      </c>
      <c r="I51" s="19">
        <f t="shared" ref="I51" si="20">SUM(I44:I50)</f>
        <v>93.399999999999991</v>
      </c>
      <c r="J51" s="19">
        <f t="shared" ref="J51:L51" si="21">SUM(J44:J50)</f>
        <v>650.12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 t="s">
        <v>67</v>
      </c>
      <c r="F53" s="43">
        <v>230</v>
      </c>
      <c r="G53" s="43">
        <v>1.75</v>
      </c>
      <c r="H53" s="43">
        <v>5.73</v>
      </c>
      <c r="I53" s="43">
        <v>7.98</v>
      </c>
      <c r="J53" s="43">
        <v>90.98</v>
      </c>
      <c r="K53" s="44">
        <v>88</v>
      </c>
      <c r="L53" s="43"/>
    </row>
    <row r="54" spans="1:12" ht="15">
      <c r="A54" s="23"/>
      <c r="B54" s="15"/>
      <c r="C54" s="11"/>
      <c r="D54" s="7" t="s">
        <v>28</v>
      </c>
      <c r="E54" s="42" t="s">
        <v>68</v>
      </c>
      <c r="F54" s="43">
        <v>100</v>
      </c>
      <c r="G54" s="43">
        <v>12.67</v>
      </c>
      <c r="H54" s="43">
        <v>15.26</v>
      </c>
      <c r="I54" s="43">
        <v>26.31</v>
      </c>
      <c r="J54" s="43">
        <v>284.27</v>
      </c>
      <c r="K54" s="44">
        <v>6.05</v>
      </c>
      <c r="L54" s="43"/>
    </row>
    <row r="55" spans="1:12" ht="15">
      <c r="A55" s="23"/>
      <c r="B55" s="15"/>
      <c r="C55" s="11"/>
      <c r="D55" s="7" t="s">
        <v>29</v>
      </c>
      <c r="E55" s="42" t="s">
        <v>69</v>
      </c>
      <c r="F55" s="43">
        <v>170</v>
      </c>
      <c r="G55" s="43">
        <v>10.4</v>
      </c>
      <c r="H55" s="43">
        <v>8.11</v>
      </c>
      <c r="I55" s="43">
        <v>51.55</v>
      </c>
      <c r="J55" s="43">
        <v>325.29000000000002</v>
      </c>
      <c r="K55" s="44">
        <v>44</v>
      </c>
      <c r="L55" s="43"/>
    </row>
    <row r="56" spans="1:12" ht="15">
      <c r="A56" s="23"/>
      <c r="B56" s="15"/>
      <c r="C56" s="11"/>
      <c r="D56" s="7" t="s">
        <v>30</v>
      </c>
      <c r="E56" s="42" t="s">
        <v>70</v>
      </c>
      <c r="F56" s="43">
        <v>200</v>
      </c>
      <c r="G56" s="43">
        <v>0.08</v>
      </c>
      <c r="H56" s="43">
        <v>0.02</v>
      </c>
      <c r="I56" s="43">
        <v>8.81</v>
      </c>
      <c r="J56" s="43">
        <v>34.93</v>
      </c>
      <c r="K56" s="44">
        <v>54.09</v>
      </c>
      <c r="L56" s="43"/>
    </row>
    <row r="57" spans="1:12" ht="15">
      <c r="A57" s="23"/>
      <c r="B57" s="15"/>
      <c r="C57" s="11"/>
      <c r="D57" s="7" t="s">
        <v>31</v>
      </c>
      <c r="E57" s="42" t="s">
        <v>40</v>
      </c>
      <c r="F57" s="43">
        <v>40</v>
      </c>
      <c r="G57" s="43">
        <v>3.1</v>
      </c>
      <c r="H57" s="43">
        <v>1.06</v>
      </c>
      <c r="I57" s="43">
        <v>21.3</v>
      </c>
      <c r="J57" s="43">
        <v>107.2</v>
      </c>
      <c r="K57" s="44">
        <v>5</v>
      </c>
      <c r="L57" s="43"/>
    </row>
    <row r="58" spans="1:12" ht="15">
      <c r="A58" s="23"/>
      <c r="B58" s="15"/>
      <c r="C58" s="11"/>
      <c r="D58" s="7" t="s">
        <v>32</v>
      </c>
      <c r="E58" s="42" t="s">
        <v>41</v>
      </c>
      <c r="F58" s="43">
        <v>30</v>
      </c>
      <c r="G58" s="43">
        <v>1.76</v>
      </c>
      <c r="H58" s="43">
        <v>0.28000000000000003</v>
      </c>
      <c r="I58" s="43">
        <v>13.33</v>
      </c>
      <c r="J58" s="43">
        <v>63</v>
      </c>
      <c r="K58" s="44">
        <v>6</v>
      </c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770</v>
      </c>
      <c r="G61" s="19">
        <f t="shared" ref="G61" si="22">SUM(G52:G60)</f>
        <v>29.76</v>
      </c>
      <c r="H61" s="19">
        <f t="shared" ref="H61" si="23">SUM(H52:H60)</f>
        <v>30.46</v>
      </c>
      <c r="I61" s="19">
        <f t="shared" ref="I61" si="24">SUM(I52:I60)</f>
        <v>129.28</v>
      </c>
      <c r="J61" s="19">
        <f t="shared" ref="J61:L61" si="25">SUM(J52:J60)</f>
        <v>905.67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1320</v>
      </c>
      <c r="G62" s="32">
        <f t="shared" ref="G62" si="26">G51+G61</f>
        <v>51.410000000000004</v>
      </c>
      <c r="H62" s="32">
        <f t="shared" ref="H62" si="27">H51+H61</f>
        <v>52.349999999999994</v>
      </c>
      <c r="I62" s="32">
        <f t="shared" ref="I62" si="28">I51+I61</f>
        <v>222.68</v>
      </c>
      <c r="J62" s="32">
        <f t="shared" ref="J62:L62" si="29">J51+J61</f>
        <v>1555.79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71</v>
      </c>
      <c r="F63" s="40">
        <v>230</v>
      </c>
      <c r="G63" s="40">
        <v>10.27</v>
      </c>
      <c r="H63" s="40">
        <v>15.94</v>
      </c>
      <c r="I63" s="40">
        <v>46.93</v>
      </c>
      <c r="J63" s="40">
        <v>362.15</v>
      </c>
      <c r="K63" s="41">
        <v>173.04</v>
      </c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72</v>
      </c>
      <c r="F65" s="43">
        <v>200</v>
      </c>
      <c r="G65" s="43">
        <v>6.4</v>
      </c>
      <c r="H65" s="43">
        <v>4.8</v>
      </c>
      <c r="I65" s="43">
        <v>9</v>
      </c>
      <c r="J65" s="43">
        <v>104</v>
      </c>
      <c r="K65" s="44">
        <v>386</v>
      </c>
      <c r="L65" s="43"/>
    </row>
    <row r="66" spans="1:12" ht="15">
      <c r="A66" s="23"/>
      <c r="B66" s="15"/>
      <c r="C66" s="11"/>
      <c r="D66" s="7" t="s">
        <v>23</v>
      </c>
      <c r="E66" s="42" t="s">
        <v>40</v>
      </c>
      <c r="F66" s="43">
        <v>40</v>
      </c>
      <c r="G66" s="43">
        <v>3.1</v>
      </c>
      <c r="H66" s="43">
        <v>1.06</v>
      </c>
      <c r="I66" s="43">
        <v>21.3</v>
      </c>
      <c r="J66" s="43">
        <v>107.2</v>
      </c>
      <c r="K66" s="44">
        <v>5</v>
      </c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 t="s">
        <v>23</v>
      </c>
      <c r="E68" s="42" t="s">
        <v>41</v>
      </c>
      <c r="F68" s="43">
        <v>35</v>
      </c>
      <c r="G68" s="43">
        <v>2.0499999999999998</v>
      </c>
      <c r="H68" s="43">
        <v>0.33</v>
      </c>
      <c r="I68" s="43">
        <v>15.56</v>
      </c>
      <c r="J68" s="43">
        <v>73.5</v>
      </c>
      <c r="K68" s="44">
        <v>6</v>
      </c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505</v>
      </c>
      <c r="G70" s="19">
        <f t="shared" ref="G70" si="30">SUM(G63:G69)</f>
        <v>21.820000000000004</v>
      </c>
      <c r="H70" s="19">
        <f t="shared" ref="H70" si="31">SUM(H63:H69)</f>
        <v>22.129999999999995</v>
      </c>
      <c r="I70" s="19">
        <f t="shared" ref="I70" si="32">SUM(I63:I69)</f>
        <v>92.79</v>
      </c>
      <c r="J70" s="19">
        <f t="shared" ref="J70:L70" si="33">SUM(J63:J69)</f>
        <v>646.85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 t="s">
        <v>73</v>
      </c>
      <c r="F72" s="43">
        <v>230</v>
      </c>
      <c r="G72" s="43">
        <v>2.34</v>
      </c>
      <c r="H72" s="43">
        <v>6.12</v>
      </c>
      <c r="I72" s="43">
        <v>3.96</v>
      </c>
      <c r="J72" s="43">
        <v>58.92</v>
      </c>
      <c r="K72" s="44">
        <v>96</v>
      </c>
      <c r="L72" s="43"/>
    </row>
    <row r="73" spans="1:12" ht="15">
      <c r="A73" s="23"/>
      <c r="B73" s="15"/>
      <c r="C73" s="11"/>
      <c r="D73" s="7" t="s">
        <v>28</v>
      </c>
      <c r="E73" s="42" t="s">
        <v>50</v>
      </c>
      <c r="F73" s="43">
        <v>100</v>
      </c>
      <c r="G73" s="43">
        <v>13.92</v>
      </c>
      <c r="H73" s="43">
        <v>14.57</v>
      </c>
      <c r="I73" s="43">
        <v>9.85</v>
      </c>
      <c r="J73" s="43">
        <v>119.26</v>
      </c>
      <c r="K73" s="44">
        <v>268.02999999999997</v>
      </c>
      <c r="L73" s="43"/>
    </row>
    <row r="74" spans="1:12" ht="15">
      <c r="A74" s="23"/>
      <c r="B74" s="15"/>
      <c r="C74" s="11"/>
      <c r="D74" s="7" t="s">
        <v>29</v>
      </c>
      <c r="E74" s="42" t="s">
        <v>45</v>
      </c>
      <c r="F74" s="43">
        <v>170</v>
      </c>
      <c r="G74" s="43">
        <v>6.04</v>
      </c>
      <c r="H74" s="43">
        <v>5.39</v>
      </c>
      <c r="I74" s="43">
        <v>21.25</v>
      </c>
      <c r="J74" s="43">
        <v>241.5</v>
      </c>
      <c r="K74" s="44">
        <v>309</v>
      </c>
      <c r="L74" s="43"/>
    </row>
    <row r="75" spans="1:12" ht="15">
      <c r="A75" s="23"/>
      <c r="B75" s="15"/>
      <c r="C75" s="11"/>
      <c r="D75" s="7" t="s">
        <v>30</v>
      </c>
      <c r="E75" s="42" t="s">
        <v>43</v>
      </c>
      <c r="F75" s="43">
        <v>200</v>
      </c>
      <c r="G75" s="43">
        <v>0.68</v>
      </c>
      <c r="H75" s="43">
        <v>0.12</v>
      </c>
      <c r="I75" s="43">
        <v>21.58</v>
      </c>
      <c r="J75" s="43">
        <v>130.26</v>
      </c>
      <c r="K75" s="44">
        <v>349</v>
      </c>
      <c r="L75" s="43"/>
    </row>
    <row r="76" spans="1:12" ht="15">
      <c r="A76" s="23"/>
      <c r="B76" s="15"/>
      <c r="C76" s="11"/>
      <c r="D76" s="7" t="s">
        <v>31</v>
      </c>
      <c r="E76" s="42" t="s">
        <v>66</v>
      </c>
      <c r="F76" s="43">
        <v>50</v>
      </c>
      <c r="G76" s="43">
        <v>3.88</v>
      </c>
      <c r="H76" s="43">
        <v>1.33</v>
      </c>
      <c r="I76" s="43">
        <v>26.63</v>
      </c>
      <c r="J76" s="43">
        <v>134</v>
      </c>
      <c r="K76" s="44">
        <v>5</v>
      </c>
      <c r="L76" s="43"/>
    </row>
    <row r="77" spans="1:12" ht="15">
      <c r="A77" s="23"/>
      <c r="B77" s="15"/>
      <c r="C77" s="11"/>
      <c r="D77" s="7" t="s">
        <v>32</v>
      </c>
      <c r="E77" s="42" t="s">
        <v>41</v>
      </c>
      <c r="F77" s="43">
        <v>30</v>
      </c>
      <c r="G77" s="43">
        <v>1.76</v>
      </c>
      <c r="H77" s="43">
        <v>0.28000000000000003</v>
      </c>
      <c r="I77" s="43">
        <v>13.33</v>
      </c>
      <c r="J77" s="43">
        <v>63</v>
      </c>
      <c r="K77" s="44">
        <v>6</v>
      </c>
      <c r="L77" s="43"/>
    </row>
    <row r="78" spans="1:12" ht="15">
      <c r="A78" s="23"/>
      <c r="B78" s="15"/>
      <c r="C78" s="11"/>
      <c r="D78" s="6" t="s">
        <v>24</v>
      </c>
      <c r="E78" s="42" t="s">
        <v>47</v>
      </c>
      <c r="F78" s="43">
        <v>200</v>
      </c>
      <c r="G78" s="43">
        <v>0.8</v>
      </c>
      <c r="H78" s="43">
        <v>0.8</v>
      </c>
      <c r="I78" s="43">
        <v>19.600000000000001</v>
      </c>
      <c r="J78" s="43">
        <v>94</v>
      </c>
      <c r="K78" s="44">
        <v>1</v>
      </c>
      <c r="L78" s="43"/>
    </row>
    <row r="79" spans="1:12" ht="15">
      <c r="A79" s="23"/>
      <c r="B79" s="15"/>
      <c r="C79" s="11"/>
      <c r="D79" s="6" t="s">
        <v>62</v>
      </c>
      <c r="E79" s="42" t="s">
        <v>63</v>
      </c>
      <c r="F79" s="43">
        <v>40</v>
      </c>
      <c r="G79" s="43">
        <v>0.92</v>
      </c>
      <c r="H79" s="43">
        <v>1.88</v>
      </c>
      <c r="I79" s="43">
        <v>13.2</v>
      </c>
      <c r="J79" s="43">
        <v>68</v>
      </c>
      <c r="K79" s="44">
        <v>65.010000000000005</v>
      </c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1020</v>
      </c>
      <c r="G80" s="19">
        <f t="shared" ref="G80" si="34">SUM(G71:G79)</f>
        <v>30.34</v>
      </c>
      <c r="H80" s="19">
        <f t="shared" ref="H80" si="35">SUM(H71:H79)</f>
        <v>30.490000000000002</v>
      </c>
      <c r="I80" s="19">
        <f t="shared" ref="I80" si="36">SUM(I71:I79)</f>
        <v>129.39999999999998</v>
      </c>
      <c r="J80" s="19">
        <f t="shared" ref="J80:L80" si="37">SUM(J71:J79)</f>
        <v>908.94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1525</v>
      </c>
      <c r="G81" s="32">
        <f t="shared" ref="G81" si="38">G70+G80</f>
        <v>52.160000000000004</v>
      </c>
      <c r="H81" s="32">
        <f t="shared" ref="H81" si="39">H70+H80</f>
        <v>52.62</v>
      </c>
      <c r="I81" s="32">
        <f t="shared" ref="I81" si="40">I70+I80</f>
        <v>222.19</v>
      </c>
      <c r="J81" s="32">
        <f t="shared" ref="J81:L81" si="41">J70+J80</f>
        <v>1555.79</v>
      </c>
      <c r="K81" s="32"/>
      <c r="L81" s="32">
        <f t="shared" si="41"/>
        <v>0</v>
      </c>
    </row>
    <row r="82" spans="1:12" ht="25.5">
      <c r="A82" s="20">
        <v>1</v>
      </c>
      <c r="B82" s="21">
        <v>5</v>
      </c>
      <c r="C82" s="22" t="s">
        <v>20</v>
      </c>
      <c r="D82" s="5" t="s">
        <v>21</v>
      </c>
      <c r="E82" s="39" t="s">
        <v>74</v>
      </c>
      <c r="F82" s="40">
        <v>250</v>
      </c>
      <c r="G82" s="40">
        <v>16.760000000000002</v>
      </c>
      <c r="H82" s="40">
        <v>20.39</v>
      </c>
      <c r="I82" s="40">
        <v>43.44</v>
      </c>
      <c r="J82" s="40">
        <v>416.08</v>
      </c>
      <c r="K82" s="41">
        <v>18.149999999999999</v>
      </c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39</v>
      </c>
      <c r="F84" s="43">
        <v>200</v>
      </c>
      <c r="G84" s="43"/>
      <c r="H84" s="43"/>
      <c r="I84" s="43">
        <v>15</v>
      </c>
      <c r="J84" s="43">
        <v>59.97</v>
      </c>
      <c r="K84" s="44">
        <v>376</v>
      </c>
      <c r="L84" s="43"/>
    </row>
    <row r="85" spans="1:12" ht="15">
      <c r="A85" s="23"/>
      <c r="B85" s="15"/>
      <c r="C85" s="11"/>
      <c r="D85" s="7" t="s">
        <v>23</v>
      </c>
      <c r="E85" s="42" t="s">
        <v>40</v>
      </c>
      <c r="F85" s="43">
        <v>40</v>
      </c>
      <c r="G85" s="43">
        <v>3.1</v>
      </c>
      <c r="H85" s="43">
        <v>1.06</v>
      </c>
      <c r="I85" s="43">
        <v>21.3</v>
      </c>
      <c r="J85" s="43">
        <v>107.2</v>
      </c>
      <c r="K85" s="44">
        <v>5</v>
      </c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 t="s">
        <v>23</v>
      </c>
      <c r="E87" s="42" t="s">
        <v>41</v>
      </c>
      <c r="F87" s="43">
        <v>30</v>
      </c>
      <c r="G87" s="43">
        <v>1.76</v>
      </c>
      <c r="H87" s="43">
        <v>0.28000000000000003</v>
      </c>
      <c r="I87" s="43">
        <v>13.33</v>
      </c>
      <c r="J87" s="43">
        <v>63</v>
      </c>
      <c r="K87" s="44">
        <v>6</v>
      </c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21.620000000000005</v>
      </c>
      <c r="H89" s="19">
        <f t="shared" ref="H89" si="43">SUM(H82:H88)</f>
        <v>21.73</v>
      </c>
      <c r="I89" s="19">
        <f t="shared" ref="I89" si="44">SUM(I82:I88)</f>
        <v>93.07</v>
      </c>
      <c r="J89" s="19">
        <f t="shared" ref="J89:L89" si="45">SUM(J82:J88)</f>
        <v>646.25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75</v>
      </c>
      <c r="F90" s="43">
        <v>70</v>
      </c>
      <c r="G90" s="43">
        <v>1.1599999999999999</v>
      </c>
      <c r="H90" s="43">
        <v>0.08</v>
      </c>
      <c r="I90" s="43">
        <v>5.24</v>
      </c>
      <c r="J90" s="43">
        <v>32.340000000000003</v>
      </c>
      <c r="K90" s="44">
        <v>75</v>
      </c>
      <c r="L90" s="43"/>
    </row>
    <row r="91" spans="1:12" ht="15">
      <c r="A91" s="23"/>
      <c r="B91" s="15"/>
      <c r="C91" s="11"/>
      <c r="D91" s="7" t="s">
        <v>27</v>
      </c>
      <c r="E91" s="42" t="s">
        <v>76</v>
      </c>
      <c r="F91" s="43">
        <v>220</v>
      </c>
      <c r="G91" s="43">
        <v>7.88</v>
      </c>
      <c r="H91" s="43">
        <v>8.5299999999999994</v>
      </c>
      <c r="I91" s="43">
        <v>25.32</v>
      </c>
      <c r="J91" s="43">
        <v>168.03</v>
      </c>
      <c r="K91" s="44">
        <v>113</v>
      </c>
      <c r="L91" s="43"/>
    </row>
    <row r="92" spans="1:12" ht="15">
      <c r="A92" s="23"/>
      <c r="B92" s="15"/>
      <c r="C92" s="11"/>
      <c r="D92" s="7" t="s">
        <v>28</v>
      </c>
      <c r="E92" s="42" t="s">
        <v>77</v>
      </c>
      <c r="F92" s="43">
        <v>240</v>
      </c>
      <c r="G92" s="43">
        <v>16.809999999999999</v>
      </c>
      <c r="H92" s="43">
        <v>21.06</v>
      </c>
      <c r="I92" s="43">
        <v>51.08</v>
      </c>
      <c r="J92" s="43">
        <v>485.98</v>
      </c>
      <c r="K92" s="44">
        <v>637</v>
      </c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 t="s">
        <v>78</v>
      </c>
      <c r="F94" s="43">
        <v>200</v>
      </c>
      <c r="G94" s="43"/>
      <c r="H94" s="43"/>
      <c r="I94" s="43">
        <v>15.52</v>
      </c>
      <c r="J94" s="43">
        <v>62.4</v>
      </c>
      <c r="K94" s="44">
        <v>352.04</v>
      </c>
      <c r="L94" s="43"/>
    </row>
    <row r="95" spans="1:12" ht="15">
      <c r="A95" s="23"/>
      <c r="B95" s="15"/>
      <c r="C95" s="11"/>
      <c r="D95" s="7" t="s">
        <v>31</v>
      </c>
      <c r="E95" s="42" t="s">
        <v>40</v>
      </c>
      <c r="F95" s="43">
        <v>35</v>
      </c>
      <c r="G95" s="43">
        <v>2.71</v>
      </c>
      <c r="H95" s="43">
        <v>0.93</v>
      </c>
      <c r="I95" s="43">
        <v>18.64</v>
      </c>
      <c r="J95" s="43">
        <v>93.8</v>
      </c>
      <c r="K95" s="44">
        <v>5</v>
      </c>
      <c r="L95" s="43"/>
    </row>
    <row r="96" spans="1:12" ht="15">
      <c r="A96" s="23"/>
      <c r="B96" s="15"/>
      <c r="C96" s="11"/>
      <c r="D96" s="7" t="s">
        <v>32</v>
      </c>
      <c r="E96" s="42" t="s">
        <v>41</v>
      </c>
      <c r="F96" s="43">
        <v>30</v>
      </c>
      <c r="G96" s="43">
        <v>1.76</v>
      </c>
      <c r="H96" s="43">
        <v>0.28000000000000003</v>
      </c>
      <c r="I96" s="43">
        <v>13.33</v>
      </c>
      <c r="J96" s="43">
        <v>63</v>
      </c>
      <c r="K96" s="44">
        <v>6</v>
      </c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795</v>
      </c>
      <c r="G99" s="19">
        <f t="shared" ref="G99" si="46">SUM(G90:G98)</f>
        <v>30.32</v>
      </c>
      <c r="H99" s="19">
        <f t="shared" ref="H99" si="47">SUM(H90:H98)</f>
        <v>30.88</v>
      </c>
      <c r="I99" s="19">
        <f t="shared" ref="I99" si="48">SUM(I90:I98)</f>
        <v>129.13</v>
      </c>
      <c r="J99" s="19">
        <f t="shared" ref="J99:L99" si="49">SUM(J90:J98)</f>
        <v>905.55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1315</v>
      </c>
      <c r="G100" s="32">
        <f t="shared" ref="G100" si="50">G89+G99</f>
        <v>51.940000000000005</v>
      </c>
      <c r="H100" s="32">
        <f t="shared" ref="H100" si="51">H89+H99</f>
        <v>52.61</v>
      </c>
      <c r="I100" s="32">
        <f t="shared" ref="I100" si="52">I89+I99</f>
        <v>222.2</v>
      </c>
      <c r="J100" s="32">
        <f t="shared" ref="J100:L100" si="53">J89+J99</f>
        <v>1551.8</v>
      </c>
      <c r="K100" s="32"/>
      <c r="L100" s="32">
        <f t="shared" si="53"/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79</v>
      </c>
      <c r="F101" s="40">
        <v>160</v>
      </c>
      <c r="G101" s="40">
        <v>2.36</v>
      </c>
      <c r="H101" s="40">
        <v>5.39</v>
      </c>
      <c r="I101" s="40">
        <v>31.86</v>
      </c>
      <c r="J101" s="40">
        <v>220.57</v>
      </c>
      <c r="K101" s="41">
        <v>175</v>
      </c>
      <c r="L101" s="40"/>
    </row>
    <row r="102" spans="1:12" ht="15">
      <c r="A102" s="23"/>
      <c r="B102" s="15"/>
      <c r="C102" s="11"/>
      <c r="D102" s="6" t="s">
        <v>21</v>
      </c>
      <c r="E102" s="42" t="s">
        <v>80</v>
      </c>
      <c r="F102" s="43">
        <v>100</v>
      </c>
      <c r="G102" s="43">
        <v>14.69</v>
      </c>
      <c r="H102" s="43">
        <v>14.1</v>
      </c>
      <c r="I102" s="43">
        <v>18.82</v>
      </c>
      <c r="J102" s="43">
        <v>212.46</v>
      </c>
      <c r="K102" s="44">
        <v>210</v>
      </c>
      <c r="L102" s="43"/>
    </row>
    <row r="103" spans="1:12" ht="15">
      <c r="A103" s="23"/>
      <c r="B103" s="15"/>
      <c r="C103" s="11"/>
      <c r="D103" s="7" t="s">
        <v>22</v>
      </c>
      <c r="E103" s="42" t="s">
        <v>49</v>
      </c>
      <c r="F103" s="43">
        <v>200</v>
      </c>
      <c r="G103" s="43">
        <v>1.43</v>
      </c>
      <c r="H103" s="43">
        <v>1.63</v>
      </c>
      <c r="I103" s="43">
        <v>18.399999999999999</v>
      </c>
      <c r="J103" s="43">
        <v>93.54</v>
      </c>
      <c r="K103" s="44">
        <v>378</v>
      </c>
      <c r="L103" s="43"/>
    </row>
    <row r="104" spans="1:12" ht="15">
      <c r="A104" s="23"/>
      <c r="B104" s="15"/>
      <c r="C104" s="11"/>
      <c r="D104" s="7" t="s">
        <v>23</v>
      </c>
      <c r="E104" s="42" t="s">
        <v>40</v>
      </c>
      <c r="F104" s="43">
        <v>30</v>
      </c>
      <c r="G104" s="43">
        <v>2.33</v>
      </c>
      <c r="H104" s="43">
        <v>0.8</v>
      </c>
      <c r="I104" s="43">
        <v>15.98</v>
      </c>
      <c r="J104" s="43">
        <v>80.400000000000006</v>
      </c>
      <c r="K104" s="44">
        <v>5</v>
      </c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 t="s">
        <v>23</v>
      </c>
      <c r="E106" s="42" t="s">
        <v>41</v>
      </c>
      <c r="F106" s="43">
        <v>20</v>
      </c>
      <c r="G106" s="43">
        <v>1.17</v>
      </c>
      <c r="H106" s="43">
        <v>0.19</v>
      </c>
      <c r="I106" s="43">
        <v>8.89</v>
      </c>
      <c r="J106" s="43">
        <v>42</v>
      </c>
      <c r="K106" s="44">
        <v>6</v>
      </c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510</v>
      </c>
      <c r="G108" s="19">
        <f t="shared" ref="G108:J108" si="54">SUM(G101:G107)</f>
        <v>21.980000000000004</v>
      </c>
      <c r="H108" s="19">
        <f t="shared" si="54"/>
        <v>22.11</v>
      </c>
      <c r="I108" s="19">
        <f t="shared" si="54"/>
        <v>93.95</v>
      </c>
      <c r="J108" s="19">
        <f t="shared" si="54"/>
        <v>648.96999999999991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81</v>
      </c>
      <c r="F109" s="43">
        <v>70</v>
      </c>
      <c r="G109" s="43">
        <v>0.53</v>
      </c>
      <c r="H109" s="43">
        <v>4.0599999999999996</v>
      </c>
      <c r="I109" s="43">
        <v>1.85</v>
      </c>
      <c r="J109" s="43">
        <v>45.86</v>
      </c>
      <c r="K109" s="44">
        <v>20</v>
      </c>
      <c r="L109" s="43"/>
    </row>
    <row r="110" spans="1:12" ht="15">
      <c r="A110" s="23"/>
      <c r="B110" s="15"/>
      <c r="C110" s="11"/>
      <c r="D110" s="7" t="s">
        <v>27</v>
      </c>
      <c r="E110" s="42" t="s">
        <v>56</v>
      </c>
      <c r="F110" s="43">
        <v>250</v>
      </c>
      <c r="G110" s="43">
        <v>7.02</v>
      </c>
      <c r="H110" s="43">
        <v>6.45</v>
      </c>
      <c r="I110" s="43">
        <v>26.88</v>
      </c>
      <c r="J110" s="43">
        <v>144.34</v>
      </c>
      <c r="K110" s="44">
        <v>102.371</v>
      </c>
      <c r="L110" s="43"/>
    </row>
    <row r="111" spans="1:12" ht="15">
      <c r="A111" s="23"/>
      <c r="B111" s="15"/>
      <c r="C111" s="11"/>
      <c r="D111" s="7" t="s">
        <v>28</v>
      </c>
      <c r="E111" s="42" t="s">
        <v>82</v>
      </c>
      <c r="F111" s="43">
        <v>120</v>
      </c>
      <c r="G111" s="43">
        <v>9.1</v>
      </c>
      <c r="H111" s="43">
        <v>10.88</v>
      </c>
      <c r="I111" s="43">
        <v>15.02</v>
      </c>
      <c r="J111" s="43">
        <v>233.11</v>
      </c>
      <c r="K111" s="44">
        <v>268.02</v>
      </c>
      <c r="L111" s="43"/>
    </row>
    <row r="112" spans="1:12" ht="15">
      <c r="A112" s="23"/>
      <c r="B112" s="15"/>
      <c r="C112" s="11"/>
      <c r="D112" s="7" t="s">
        <v>29</v>
      </c>
      <c r="E112" s="42" t="s">
        <v>69</v>
      </c>
      <c r="F112" s="43">
        <v>170</v>
      </c>
      <c r="G112" s="43">
        <v>10.4</v>
      </c>
      <c r="H112" s="43">
        <v>8.11</v>
      </c>
      <c r="I112" s="43">
        <v>51.55</v>
      </c>
      <c r="J112" s="43">
        <v>325.29000000000002</v>
      </c>
      <c r="K112" s="44">
        <v>44</v>
      </c>
      <c r="L112" s="43"/>
    </row>
    <row r="113" spans="1:12" ht="15">
      <c r="A113" s="23"/>
      <c r="B113" s="15"/>
      <c r="C113" s="11"/>
      <c r="D113" s="7" t="s">
        <v>30</v>
      </c>
      <c r="E113" s="42" t="s">
        <v>70</v>
      </c>
      <c r="F113" s="43">
        <v>200</v>
      </c>
      <c r="G113" s="43">
        <v>0.08</v>
      </c>
      <c r="H113" s="43">
        <v>0.02</v>
      </c>
      <c r="I113" s="43">
        <v>8.81</v>
      </c>
      <c r="J113" s="43">
        <v>34.93</v>
      </c>
      <c r="K113" s="44">
        <v>54.09</v>
      </c>
      <c r="L113" s="43"/>
    </row>
    <row r="114" spans="1:12" ht="15">
      <c r="A114" s="23"/>
      <c r="B114" s="15"/>
      <c r="C114" s="11"/>
      <c r="D114" s="7" t="s">
        <v>31</v>
      </c>
      <c r="E114" s="42" t="s">
        <v>40</v>
      </c>
      <c r="F114" s="43">
        <v>30</v>
      </c>
      <c r="G114" s="43">
        <v>2.33</v>
      </c>
      <c r="H114" s="43">
        <v>0.8</v>
      </c>
      <c r="I114" s="43">
        <v>15.98</v>
      </c>
      <c r="J114" s="43">
        <v>80.400000000000006</v>
      </c>
      <c r="K114" s="44">
        <v>5</v>
      </c>
      <c r="L114" s="43"/>
    </row>
    <row r="115" spans="1:12" ht="15">
      <c r="A115" s="23"/>
      <c r="B115" s="15"/>
      <c r="C115" s="11"/>
      <c r="D115" s="7" t="s">
        <v>32</v>
      </c>
      <c r="E115" s="42" t="s">
        <v>41</v>
      </c>
      <c r="F115" s="43">
        <v>20</v>
      </c>
      <c r="G115" s="43">
        <v>1.17</v>
      </c>
      <c r="H115" s="43">
        <v>0.19</v>
      </c>
      <c r="I115" s="43">
        <v>8.89</v>
      </c>
      <c r="J115" s="43">
        <v>42</v>
      </c>
      <c r="K115" s="44">
        <v>6</v>
      </c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860</v>
      </c>
      <c r="G118" s="19">
        <f t="shared" ref="G118:J118" si="56">SUM(G109:G117)</f>
        <v>30.629999999999995</v>
      </c>
      <c r="H118" s="19">
        <f t="shared" si="56"/>
        <v>30.51</v>
      </c>
      <c r="I118" s="19">
        <f t="shared" si="56"/>
        <v>128.98000000000002</v>
      </c>
      <c r="J118" s="19">
        <f t="shared" si="56"/>
        <v>905.93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1370</v>
      </c>
      <c r="G119" s="32">
        <f t="shared" ref="G119" si="58">G108+G118</f>
        <v>52.61</v>
      </c>
      <c r="H119" s="32">
        <f t="shared" ref="H119" si="59">H108+H118</f>
        <v>52.620000000000005</v>
      </c>
      <c r="I119" s="32">
        <f t="shared" ref="I119" si="60">I108+I118</f>
        <v>222.93</v>
      </c>
      <c r="J119" s="32">
        <f t="shared" ref="J119:L119" si="61">J108+J118</f>
        <v>1554.8999999999999</v>
      </c>
      <c r="K119" s="32"/>
      <c r="L119" s="32">
        <f t="shared" si="61"/>
        <v>0</v>
      </c>
    </row>
    <row r="120" spans="1:12" ht="25.5">
      <c r="A120" s="14">
        <v>2</v>
      </c>
      <c r="B120" s="15">
        <v>2</v>
      </c>
      <c r="C120" s="22" t="s">
        <v>20</v>
      </c>
      <c r="D120" s="5" t="s">
        <v>21</v>
      </c>
      <c r="E120" s="39" t="s">
        <v>83</v>
      </c>
      <c r="F120" s="40">
        <v>245</v>
      </c>
      <c r="G120" s="40">
        <v>12.64</v>
      </c>
      <c r="H120" s="40">
        <v>17.239999999999998</v>
      </c>
      <c r="I120" s="40">
        <v>28.37</v>
      </c>
      <c r="J120" s="40">
        <v>314.66000000000003</v>
      </c>
      <c r="K120" s="41">
        <v>183.15</v>
      </c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44</v>
      </c>
      <c r="F122" s="43">
        <v>200</v>
      </c>
      <c r="G122" s="43">
        <v>3.4</v>
      </c>
      <c r="H122" s="43">
        <v>3.35</v>
      </c>
      <c r="I122" s="43">
        <v>28.14</v>
      </c>
      <c r="J122" s="43">
        <v>155.13999999999999</v>
      </c>
      <c r="K122" s="44">
        <v>379</v>
      </c>
      <c r="L122" s="43"/>
    </row>
    <row r="123" spans="1:12" ht="15">
      <c r="A123" s="14"/>
      <c r="B123" s="15"/>
      <c r="C123" s="11"/>
      <c r="D123" s="7" t="s">
        <v>23</v>
      </c>
      <c r="E123" s="42" t="s">
        <v>40</v>
      </c>
      <c r="F123" s="43">
        <v>40</v>
      </c>
      <c r="G123" s="43">
        <v>3.1</v>
      </c>
      <c r="H123" s="43">
        <v>1.06</v>
      </c>
      <c r="I123" s="43">
        <v>21.3</v>
      </c>
      <c r="J123" s="43">
        <v>107.2</v>
      </c>
      <c r="K123" s="44">
        <v>5</v>
      </c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 t="s">
        <v>23</v>
      </c>
      <c r="E125" s="42" t="s">
        <v>41</v>
      </c>
      <c r="F125" s="43">
        <v>35</v>
      </c>
      <c r="G125" s="43">
        <v>2.0499999999999998</v>
      </c>
      <c r="H125" s="43">
        <v>0.33</v>
      </c>
      <c r="I125" s="43">
        <v>15.56</v>
      </c>
      <c r="J125" s="43">
        <v>73.5</v>
      </c>
      <c r="K125" s="44">
        <v>6</v>
      </c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520</v>
      </c>
      <c r="G127" s="19">
        <f t="shared" ref="G127:J127" si="62">SUM(G120:G126)</f>
        <v>21.19</v>
      </c>
      <c r="H127" s="19">
        <f t="shared" si="62"/>
        <v>21.979999999999997</v>
      </c>
      <c r="I127" s="19">
        <f t="shared" si="62"/>
        <v>93.37</v>
      </c>
      <c r="J127" s="19">
        <f t="shared" si="62"/>
        <v>650.5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84</v>
      </c>
      <c r="F128" s="43">
        <v>70</v>
      </c>
      <c r="G128" s="43">
        <v>0.84</v>
      </c>
      <c r="H128" s="43">
        <v>4.34</v>
      </c>
      <c r="I128" s="43">
        <v>3.68</v>
      </c>
      <c r="J128" s="43">
        <v>57.99</v>
      </c>
      <c r="K128" s="44">
        <v>23</v>
      </c>
      <c r="L128" s="43"/>
    </row>
    <row r="129" spans="1:12" ht="15">
      <c r="A129" s="14"/>
      <c r="B129" s="15"/>
      <c r="C129" s="11"/>
      <c r="D129" s="7" t="s">
        <v>27</v>
      </c>
      <c r="E129" s="42" t="s">
        <v>60</v>
      </c>
      <c r="F129" s="43">
        <v>230</v>
      </c>
      <c r="G129" s="43">
        <v>3.25</v>
      </c>
      <c r="H129" s="43">
        <v>5.9</v>
      </c>
      <c r="I129" s="43">
        <v>6.98</v>
      </c>
      <c r="J129" s="43">
        <v>83.15</v>
      </c>
      <c r="K129" s="44">
        <v>82</v>
      </c>
      <c r="L129" s="43"/>
    </row>
    <row r="130" spans="1:12" ht="15">
      <c r="A130" s="14"/>
      <c r="B130" s="15"/>
      <c r="C130" s="11"/>
      <c r="D130" s="7" t="s">
        <v>28</v>
      </c>
      <c r="E130" s="42" t="s">
        <v>85</v>
      </c>
      <c r="F130" s="43">
        <v>280</v>
      </c>
      <c r="G130" s="43">
        <v>18.36</v>
      </c>
      <c r="H130" s="43">
        <v>16.600000000000001</v>
      </c>
      <c r="I130" s="43">
        <v>34.840000000000003</v>
      </c>
      <c r="J130" s="43">
        <v>327.43</v>
      </c>
      <c r="K130" s="44">
        <v>54.04</v>
      </c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 t="s">
        <v>43</v>
      </c>
      <c r="F132" s="43">
        <v>200</v>
      </c>
      <c r="G132" s="43">
        <v>0.68</v>
      </c>
      <c r="H132" s="43">
        <v>0.12</v>
      </c>
      <c r="I132" s="43">
        <v>21.58</v>
      </c>
      <c r="J132" s="43">
        <v>130.26</v>
      </c>
      <c r="K132" s="44">
        <v>349</v>
      </c>
      <c r="L132" s="43"/>
    </row>
    <row r="133" spans="1:12" ht="15">
      <c r="A133" s="14"/>
      <c r="B133" s="15"/>
      <c r="C133" s="11"/>
      <c r="D133" s="7" t="s">
        <v>31</v>
      </c>
      <c r="E133" s="42" t="s">
        <v>40</v>
      </c>
      <c r="F133" s="43">
        <v>40</v>
      </c>
      <c r="G133" s="43">
        <v>3.1</v>
      </c>
      <c r="H133" s="43">
        <v>1.06</v>
      </c>
      <c r="I133" s="43">
        <v>21.3</v>
      </c>
      <c r="J133" s="43">
        <v>107.2</v>
      </c>
      <c r="K133" s="44">
        <v>5</v>
      </c>
      <c r="L133" s="43"/>
    </row>
    <row r="134" spans="1:12" ht="15">
      <c r="A134" s="14"/>
      <c r="B134" s="15"/>
      <c r="C134" s="11"/>
      <c r="D134" s="7" t="s">
        <v>32</v>
      </c>
      <c r="E134" s="42" t="s">
        <v>41</v>
      </c>
      <c r="F134" s="43">
        <v>40</v>
      </c>
      <c r="G134" s="43">
        <v>2.35</v>
      </c>
      <c r="H134" s="43">
        <v>0.37</v>
      </c>
      <c r="I134" s="43">
        <v>17.78</v>
      </c>
      <c r="J134" s="43">
        <v>84</v>
      </c>
      <c r="K134" s="44">
        <v>6</v>
      </c>
      <c r="L134" s="43"/>
    </row>
    <row r="135" spans="1:12" ht="15">
      <c r="A135" s="14"/>
      <c r="B135" s="15"/>
      <c r="C135" s="11"/>
      <c r="D135" s="6" t="s">
        <v>62</v>
      </c>
      <c r="E135" s="42" t="s">
        <v>63</v>
      </c>
      <c r="F135" s="43">
        <v>40</v>
      </c>
      <c r="G135" s="43">
        <v>0.92</v>
      </c>
      <c r="H135" s="43">
        <v>1.88</v>
      </c>
      <c r="I135" s="43">
        <v>13.2</v>
      </c>
      <c r="J135" s="43">
        <v>68</v>
      </c>
      <c r="K135" s="44">
        <v>65.010000000000005</v>
      </c>
      <c r="L135" s="43"/>
    </row>
    <row r="136" spans="1:12" ht="15">
      <c r="A136" s="14"/>
      <c r="B136" s="15"/>
      <c r="C136" s="11"/>
      <c r="D136" s="6" t="s">
        <v>24</v>
      </c>
      <c r="E136" s="42" t="s">
        <v>47</v>
      </c>
      <c r="F136" s="43">
        <v>100</v>
      </c>
      <c r="G136" s="43">
        <v>0.4</v>
      </c>
      <c r="H136" s="43">
        <v>0.4</v>
      </c>
      <c r="I136" s="43">
        <v>9.8000000000000007</v>
      </c>
      <c r="J136" s="43">
        <v>47</v>
      </c>
      <c r="K136" s="44">
        <v>1</v>
      </c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1000</v>
      </c>
      <c r="G137" s="19">
        <f t="shared" ref="G137:J137" si="64">SUM(G128:G136)</f>
        <v>29.900000000000002</v>
      </c>
      <c r="H137" s="19">
        <f t="shared" si="64"/>
        <v>30.67</v>
      </c>
      <c r="I137" s="19">
        <f t="shared" si="64"/>
        <v>129.16</v>
      </c>
      <c r="J137" s="19">
        <f t="shared" si="64"/>
        <v>905.03000000000009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1520</v>
      </c>
      <c r="G138" s="32">
        <f t="shared" ref="G138" si="66">G127+G137</f>
        <v>51.09</v>
      </c>
      <c r="H138" s="32">
        <f t="shared" ref="H138" si="67">H127+H137</f>
        <v>52.65</v>
      </c>
      <c r="I138" s="32">
        <f t="shared" ref="I138" si="68">I127+I137</f>
        <v>222.53</v>
      </c>
      <c r="J138" s="32">
        <f t="shared" ref="J138:L138" si="69">J127+J137</f>
        <v>1555.5300000000002</v>
      </c>
      <c r="K138" s="32"/>
      <c r="L138" s="32">
        <f t="shared" si="69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86</v>
      </c>
      <c r="F139" s="40">
        <v>160</v>
      </c>
      <c r="G139" s="40">
        <v>3.3</v>
      </c>
      <c r="H139" s="40">
        <v>5.9</v>
      </c>
      <c r="I139" s="40">
        <v>25.86</v>
      </c>
      <c r="J139" s="40">
        <v>210.14</v>
      </c>
      <c r="K139" s="41">
        <v>174.02</v>
      </c>
      <c r="L139" s="40"/>
    </row>
    <row r="140" spans="1:12" ht="25.5">
      <c r="A140" s="23"/>
      <c r="B140" s="15"/>
      <c r="C140" s="11"/>
      <c r="D140" s="6" t="s">
        <v>21</v>
      </c>
      <c r="E140" s="42" t="s">
        <v>87</v>
      </c>
      <c r="F140" s="43">
        <v>170</v>
      </c>
      <c r="G140" s="43">
        <v>15.84</v>
      </c>
      <c r="H140" s="43">
        <v>15.11</v>
      </c>
      <c r="I140" s="43">
        <v>32.69</v>
      </c>
      <c r="J140" s="43">
        <v>280.83</v>
      </c>
      <c r="K140" s="44">
        <v>224</v>
      </c>
      <c r="L140" s="43"/>
    </row>
    <row r="141" spans="1:12" ht="15">
      <c r="A141" s="23"/>
      <c r="B141" s="15"/>
      <c r="C141" s="11"/>
      <c r="D141" s="7" t="s">
        <v>22</v>
      </c>
      <c r="E141" s="42" t="s">
        <v>39</v>
      </c>
      <c r="F141" s="43">
        <v>200</v>
      </c>
      <c r="G141" s="43"/>
      <c r="H141" s="43"/>
      <c r="I141" s="43">
        <v>15</v>
      </c>
      <c r="J141" s="43">
        <v>59.97</v>
      </c>
      <c r="K141" s="44">
        <v>376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40</v>
      </c>
      <c r="F142" s="43">
        <v>20</v>
      </c>
      <c r="G142" s="43">
        <v>1.55</v>
      </c>
      <c r="H142" s="43">
        <v>0.53</v>
      </c>
      <c r="I142" s="43">
        <v>10.65</v>
      </c>
      <c r="J142" s="43">
        <v>53.6</v>
      </c>
      <c r="K142" s="44">
        <v>5</v>
      </c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 t="s">
        <v>23</v>
      </c>
      <c r="E144" s="42" t="s">
        <v>41</v>
      </c>
      <c r="F144" s="43">
        <v>20</v>
      </c>
      <c r="G144" s="43">
        <v>1.17</v>
      </c>
      <c r="H144" s="43">
        <v>0.19</v>
      </c>
      <c r="I144" s="43">
        <v>8.89</v>
      </c>
      <c r="J144" s="43">
        <v>42</v>
      </c>
      <c r="K144" s="44">
        <v>6</v>
      </c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570</v>
      </c>
      <c r="G146" s="19">
        <f t="shared" ref="G146:J146" si="70">SUM(G139:G145)</f>
        <v>21.86</v>
      </c>
      <c r="H146" s="19">
        <f t="shared" si="70"/>
        <v>21.73</v>
      </c>
      <c r="I146" s="19">
        <f t="shared" si="70"/>
        <v>93.09</v>
      </c>
      <c r="J146" s="19">
        <f t="shared" si="70"/>
        <v>646.54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 t="s">
        <v>88</v>
      </c>
      <c r="F148" s="43">
        <v>230</v>
      </c>
      <c r="G148" s="43">
        <v>1.75</v>
      </c>
      <c r="H148" s="43">
        <v>5.73</v>
      </c>
      <c r="I148" s="43">
        <v>7.98</v>
      </c>
      <c r="J148" s="43">
        <v>90.98</v>
      </c>
      <c r="K148" s="44">
        <v>88</v>
      </c>
      <c r="L148" s="43"/>
    </row>
    <row r="149" spans="1:12" ht="25.5">
      <c r="A149" s="23"/>
      <c r="B149" s="15"/>
      <c r="C149" s="11"/>
      <c r="D149" s="7" t="s">
        <v>28</v>
      </c>
      <c r="E149" s="42" t="s">
        <v>98</v>
      </c>
      <c r="F149" s="43">
        <v>290</v>
      </c>
      <c r="G149" s="43">
        <v>24.28</v>
      </c>
      <c r="H149" s="43">
        <v>24.33</v>
      </c>
      <c r="I149" s="43">
        <v>76.75</v>
      </c>
      <c r="J149" s="43">
        <v>608.29</v>
      </c>
      <c r="K149" s="44">
        <v>6.9</v>
      </c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 t="s">
        <v>78</v>
      </c>
      <c r="F151" s="43">
        <v>200</v>
      </c>
      <c r="G151" s="43"/>
      <c r="H151" s="43"/>
      <c r="I151" s="43">
        <v>15.52</v>
      </c>
      <c r="J151" s="43">
        <v>62.4</v>
      </c>
      <c r="K151" s="44">
        <v>352.04</v>
      </c>
      <c r="L151" s="43"/>
    </row>
    <row r="152" spans="1:12" ht="15">
      <c r="A152" s="23"/>
      <c r="B152" s="15"/>
      <c r="C152" s="11"/>
      <c r="D152" s="7" t="s">
        <v>31</v>
      </c>
      <c r="E152" s="42" t="s">
        <v>40</v>
      </c>
      <c r="F152" s="43">
        <v>30</v>
      </c>
      <c r="G152" s="43">
        <v>2.33</v>
      </c>
      <c r="H152" s="43">
        <v>0.8</v>
      </c>
      <c r="I152" s="43">
        <v>15.98</v>
      </c>
      <c r="J152" s="43">
        <v>80.400000000000006</v>
      </c>
      <c r="K152" s="44">
        <v>5</v>
      </c>
      <c r="L152" s="43"/>
    </row>
    <row r="153" spans="1:12" ht="15">
      <c r="A153" s="23"/>
      <c r="B153" s="15"/>
      <c r="C153" s="11"/>
      <c r="D153" s="7" t="s">
        <v>32</v>
      </c>
      <c r="E153" s="42" t="s">
        <v>41</v>
      </c>
      <c r="F153" s="43">
        <v>30</v>
      </c>
      <c r="G153" s="43">
        <v>1.76</v>
      </c>
      <c r="H153" s="43">
        <v>0.28000000000000003</v>
      </c>
      <c r="I153" s="43">
        <v>13.33</v>
      </c>
      <c r="J153" s="43">
        <v>63</v>
      </c>
      <c r="K153" s="44">
        <v>6</v>
      </c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780</v>
      </c>
      <c r="G156" s="19">
        <f t="shared" ref="G156:J156" si="72">SUM(G147:G155)</f>
        <v>30.12</v>
      </c>
      <c r="H156" s="19">
        <f t="shared" si="72"/>
        <v>31.14</v>
      </c>
      <c r="I156" s="19">
        <f t="shared" si="72"/>
        <v>129.56</v>
      </c>
      <c r="J156" s="19">
        <f t="shared" si="72"/>
        <v>905.06999999999994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1350</v>
      </c>
      <c r="G157" s="32">
        <f t="shared" ref="G157" si="74">G146+G156</f>
        <v>51.980000000000004</v>
      </c>
      <c r="H157" s="32">
        <f t="shared" ref="H157" si="75">H146+H156</f>
        <v>52.870000000000005</v>
      </c>
      <c r="I157" s="32">
        <f t="shared" ref="I157" si="76">I146+I156</f>
        <v>222.65</v>
      </c>
      <c r="J157" s="32">
        <f t="shared" ref="J157:L157" si="77">J146+J156</f>
        <v>1551.61</v>
      </c>
      <c r="K157" s="32"/>
      <c r="L157" s="32">
        <f t="shared" si="77"/>
        <v>0</v>
      </c>
    </row>
    <row r="158" spans="1:12" ht="25.5">
      <c r="A158" s="20">
        <v>2</v>
      </c>
      <c r="B158" s="21">
        <v>4</v>
      </c>
      <c r="C158" s="22" t="s">
        <v>20</v>
      </c>
      <c r="D158" s="5" t="s">
        <v>21</v>
      </c>
      <c r="E158" s="39" t="s">
        <v>89</v>
      </c>
      <c r="F158" s="40">
        <v>280</v>
      </c>
      <c r="G158" s="40">
        <v>15.84</v>
      </c>
      <c r="H158" s="40">
        <v>18.22</v>
      </c>
      <c r="I158" s="40">
        <v>61.49</v>
      </c>
      <c r="J158" s="40">
        <v>467.19</v>
      </c>
      <c r="K158" s="41">
        <v>18.7</v>
      </c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46</v>
      </c>
      <c r="F160" s="43">
        <v>200</v>
      </c>
      <c r="G160" s="43">
        <v>3.33</v>
      </c>
      <c r="H160" s="43">
        <v>3.42</v>
      </c>
      <c r="I160" s="43">
        <v>13</v>
      </c>
      <c r="J160" s="43">
        <v>97.1</v>
      </c>
      <c r="K160" s="44">
        <v>382.01</v>
      </c>
      <c r="L160" s="43"/>
    </row>
    <row r="161" spans="1:12" ht="15">
      <c r="A161" s="23"/>
      <c r="B161" s="15"/>
      <c r="C161" s="11"/>
      <c r="D161" s="7" t="s">
        <v>23</v>
      </c>
      <c r="E161" s="42" t="s">
        <v>41</v>
      </c>
      <c r="F161" s="43">
        <v>40</v>
      </c>
      <c r="G161" s="43">
        <v>2.35</v>
      </c>
      <c r="H161" s="43">
        <v>0.37</v>
      </c>
      <c r="I161" s="43">
        <v>17.78</v>
      </c>
      <c r="J161" s="43">
        <v>84</v>
      </c>
      <c r="K161" s="44">
        <v>6</v>
      </c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 t="s">
        <v>23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520</v>
      </c>
      <c r="G165" s="19">
        <f t="shared" ref="G165:J165" si="78">SUM(G158:G164)</f>
        <v>21.520000000000003</v>
      </c>
      <c r="H165" s="19">
        <f t="shared" si="78"/>
        <v>22.01</v>
      </c>
      <c r="I165" s="19">
        <f t="shared" si="78"/>
        <v>92.27000000000001</v>
      </c>
      <c r="J165" s="19">
        <f t="shared" si="78"/>
        <v>648.29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59</v>
      </c>
      <c r="F166" s="43">
        <v>100</v>
      </c>
      <c r="G166" s="43">
        <v>1.57</v>
      </c>
      <c r="H166" s="43">
        <v>5.09</v>
      </c>
      <c r="I166" s="43">
        <v>9.4700000000000006</v>
      </c>
      <c r="J166" s="43">
        <v>90.7</v>
      </c>
      <c r="K166" s="44">
        <v>45</v>
      </c>
      <c r="L166" s="43"/>
    </row>
    <row r="167" spans="1:12" ht="15">
      <c r="A167" s="23"/>
      <c r="B167" s="15"/>
      <c r="C167" s="11"/>
      <c r="D167" s="7" t="s">
        <v>27</v>
      </c>
      <c r="E167" s="42" t="s">
        <v>90</v>
      </c>
      <c r="F167" s="43">
        <v>230</v>
      </c>
      <c r="G167" s="43">
        <v>3.49</v>
      </c>
      <c r="H167" s="43">
        <v>7.23</v>
      </c>
      <c r="I167" s="43">
        <v>8.82</v>
      </c>
      <c r="J167" s="43">
        <v>153.91</v>
      </c>
      <c r="K167" s="44">
        <v>101</v>
      </c>
      <c r="L167" s="43"/>
    </row>
    <row r="168" spans="1:12" ht="15">
      <c r="A168" s="23"/>
      <c r="B168" s="15"/>
      <c r="C168" s="11"/>
      <c r="D168" s="7" t="s">
        <v>28</v>
      </c>
      <c r="E168" s="42" t="s">
        <v>91</v>
      </c>
      <c r="F168" s="43">
        <v>100</v>
      </c>
      <c r="G168" s="43">
        <v>16.46</v>
      </c>
      <c r="H168" s="43">
        <v>8.19</v>
      </c>
      <c r="I168" s="43">
        <v>9.3000000000000007</v>
      </c>
      <c r="J168" s="43">
        <v>140.63999999999999</v>
      </c>
      <c r="K168" s="44">
        <v>235</v>
      </c>
      <c r="L168" s="43"/>
    </row>
    <row r="169" spans="1:12" ht="15">
      <c r="A169" s="23"/>
      <c r="B169" s="15"/>
      <c r="C169" s="11"/>
      <c r="D169" s="7" t="s">
        <v>29</v>
      </c>
      <c r="E169" s="42" t="s">
        <v>51</v>
      </c>
      <c r="F169" s="43">
        <v>170</v>
      </c>
      <c r="G169" s="43">
        <v>3.62</v>
      </c>
      <c r="H169" s="43">
        <v>7.29</v>
      </c>
      <c r="I169" s="43">
        <v>12.8</v>
      </c>
      <c r="J169" s="43">
        <v>122.46</v>
      </c>
      <c r="K169" s="44">
        <v>205</v>
      </c>
      <c r="L169" s="43"/>
    </row>
    <row r="170" spans="1:12" ht="15">
      <c r="A170" s="23"/>
      <c r="B170" s="15"/>
      <c r="C170" s="11"/>
      <c r="D170" s="7" t="s">
        <v>30</v>
      </c>
      <c r="E170" s="42" t="s">
        <v>92</v>
      </c>
      <c r="F170" s="43">
        <v>200</v>
      </c>
      <c r="G170" s="43"/>
      <c r="H170" s="43"/>
      <c r="I170" s="43">
        <v>41</v>
      </c>
      <c r="J170" s="43">
        <v>160</v>
      </c>
      <c r="K170" s="44"/>
      <c r="L170" s="43"/>
    </row>
    <row r="171" spans="1:12" ht="15">
      <c r="A171" s="23"/>
      <c r="B171" s="15"/>
      <c r="C171" s="11"/>
      <c r="D171" s="7" t="s">
        <v>31</v>
      </c>
      <c r="E171" s="42" t="s">
        <v>40</v>
      </c>
      <c r="F171" s="43">
        <v>30</v>
      </c>
      <c r="G171" s="43">
        <v>2.33</v>
      </c>
      <c r="H171" s="43">
        <v>0.8</v>
      </c>
      <c r="I171" s="43">
        <v>15.98</v>
      </c>
      <c r="J171" s="43">
        <v>80.400000000000006</v>
      </c>
      <c r="K171" s="44">
        <v>5</v>
      </c>
      <c r="L171" s="43"/>
    </row>
    <row r="172" spans="1:12" ht="15">
      <c r="A172" s="23"/>
      <c r="B172" s="15"/>
      <c r="C172" s="11"/>
      <c r="D172" s="7" t="s">
        <v>32</v>
      </c>
      <c r="E172" s="42" t="s">
        <v>41</v>
      </c>
      <c r="F172" s="43">
        <v>20</v>
      </c>
      <c r="G172" s="43">
        <v>1.17</v>
      </c>
      <c r="H172" s="43">
        <v>0.19</v>
      </c>
      <c r="I172" s="43">
        <v>8.89</v>
      </c>
      <c r="J172" s="43">
        <v>42</v>
      </c>
      <c r="K172" s="44">
        <v>6</v>
      </c>
      <c r="L172" s="43"/>
    </row>
    <row r="173" spans="1:12" ht="15">
      <c r="A173" s="23"/>
      <c r="B173" s="15"/>
      <c r="C173" s="11"/>
      <c r="D173" s="6" t="s">
        <v>24</v>
      </c>
      <c r="E173" s="42" t="s">
        <v>47</v>
      </c>
      <c r="F173" s="43">
        <v>100</v>
      </c>
      <c r="G173" s="43">
        <v>0.4</v>
      </c>
      <c r="H173" s="43">
        <v>0.4</v>
      </c>
      <c r="I173" s="43">
        <v>9.8000000000000007</v>
      </c>
      <c r="J173" s="43">
        <v>47</v>
      </c>
      <c r="K173" s="44">
        <v>1</v>
      </c>
      <c r="L173" s="43"/>
    </row>
    <row r="174" spans="1:12" ht="15">
      <c r="A174" s="23"/>
      <c r="B174" s="15"/>
      <c r="C174" s="11"/>
      <c r="D174" s="6" t="s">
        <v>62</v>
      </c>
      <c r="E174" s="42" t="s">
        <v>63</v>
      </c>
      <c r="F174" s="43">
        <v>40</v>
      </c>
      <c r="G174" s="43">
        <v>0.92</v>
      </c>
      <c r="H174" s="43">
        <v>1.88</v>
      </c>
      <c r="I174" s="43">
        <v>13.2</v>
      </c>
      <c r="J174" s="43">
        <v>68</v>
      </c>
      <c r="K174" s="44">
        <v>65.010000000000005</v>
      </c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990</v>
      </c>
      <c r="G175" s="19">
        <f t="shared" ref="G175:J175" si="80">SUM(G166:G174)</f>
        <v>29.960000000000008</v>
      </c>
      <c r="H175" s="19">
        <f t="shared" si="80"/>
        <v>31.069999999999997</v>
      </c>
      <c r="I175" s="19">
        <f t="shared" si="80"/>
        <v>129.26</v>
      </c>
      <c r="J175" s="19">
        <f t="shared" si="80"/>
        <v>905.11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1510</v>
      </c>
      <c r="G176" s="32">
        <f t="shared" ref="G176" si="82">G165+G175</f>
        <v>51.480000000000011</v>
      </c>
      <c r="H176" s="32">
        <f t="shared" ref="H176" si="83">H165+H175</f>
        <v>53.08</v>
      </c>
      <c r="I176" s="32">
        <f t="shared" ref="I176" si="84">I165+I175</f>
        <v>221.53</v>
      </c>
      <c r="J176" s="32">
        <f t="shared" ref="J176:L176" si="85">J165+J175</f>
        <v>1553.4</v>
      </c>
      <c r="K176" s="32"/>
      <c r="L176" s="32">
        <f t="shared" si="85"/>
        <v>0</v>
      </c>
    </row>
    <row r="177" spans="1:12" ht="25.5">
      <c r="A177" s="20">
        <v>2</v>
      </c>
      <c r="B177" s="21">
        <v>5</v>
      </c>
      <c r="C177" s="22" t="s">
        <v>20</v>
      </c>
      <c r="D177" s="5" t="s">
        <v>21</v>
      </c>
      <c r="E177" s="39" t="s">
        <v>93</v>
      </c>
      <c r="F177" s="40">
        <v>250</v>
      </c>
      <c r="G177" s="40">
        <v>15.77</v>
      </c>
      <c r="H177" s="40">
        <v>21.17</v>
      </c>
      <c r="I177" s="40">
        <v>38.93</v>
      </c>
      <c r="J177" s="40">
        <v>395.95</v>
      </c>
      <c r="K177" s="41" t="s">
        <v>94</v>
      </c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39</v>
      </c>
      <c r="F179" s="43">
        <v>200</v>
      </c>
      <c r="G179" s="43"/>
      <c r="H179" s="43"/>
      <c r="I179" s="43">
        <v>15</v>
      </c>
      <c r="J179" s="43">
        <v>59.97</v>
      </c>
      <c r="K179" s="44">
        <v>376</v>
      </c>
      <c r="L179" s="43"/>
    </row>
    <row r="180" spans="1:12" ht="15">
      <c r="A180" s="23"/>
      <c r="B180" s="15"/>
      <c r="C180" s="11"/>
      <c r="D180" s="7" t="s">
        <v>23</v>
      </c>
      <c r="E180" s="42" t="s">
        <v>40</v>
      </c>
      <c r="F180" s="43">
        <v>40</v>
      </c>
      <c r="G180" s="43">
        <v>3.1</v>
      </c>
      <c r="H180" s="43">
        <v>1.06</v>
      </c>
      <c r="I180" s="43">
        <v>21.3</v>
      </c>
      <c r="J180" s="43">
        <v>107.2</v>
      </c>
      <c r="K180" s="44">
        <v>5</v>
      </c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 t="s">
        <v>23</v>
      </c>
      <c r="E182" s="42" t="s">
        <v>41</v>
      </c>
      <c r="F182" s="43">
        <v>40</v>
      </c>
      <c r="G182" s="43">
        <v>2.35</v>
      </c>
      <c r="H182" s="43">
        <v>0.37</v>
      </c>
      <c r="I182" s="43">
        <v>17.78</v>
      </c>
      <c r="J182" s="43">
        <v>84</v>
      </c>
      <c r="K182" s="44">
        <v>6</v>
      </c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86">SUM(G177:G183)</f>
        <v>21.220000000000002</v>
      </c>
      <c r="H184" s="19">
        <f t="shared" si="86"/>
        <v>22.6</v>
      </c>
      <c r="I184" s="19">
        <f t="shared" si="86"/>
        <v>93.01</v>
      </c>
      <c r="J184" s="19">
        <f t="shared" si="86"/>
        <v>647.12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95</v>
      </c>
      <c r="F185" s="43">
        <v>70</v>
      </c>
      <c r="G185" s="43">
        <v>1.02</v>
      </c>
      <c r="H185" s="43">
        <v>4.96</v>
      </c>
      <c r="I185" s="43">
        <v>4.62</v>
      </c>
      <c r="J185" s="43">
        <v>52.57</v>
      </c>
      <c r="K185" s="44">
        <v>52</v>
      </c>
      <c r="L185" s="43"/>
    </row>
    <row r="186" spans="1:12" ht="15">
      <c r="A186" s="23"/>
      <c r="B186" s="15"/>
      <c r="C186" s="11"/>
      <c r="D186" s="7" t="s">
        <v>27</v>
      </c>
      <c r="E186" s="42" t="s">
        <v>96</v>
      </c>
      <c r="F186" s="43">
        <v>230</v>
      </c>
      <c r="G186" s="43">
        <v>2.87</v>
      </c>
      <c r="H186" s="43">
        <v>4.9800000000000004</v>
      </c>
      <c r="I186" s="43">
        <v>18.21</v>
      </c>
      <c r="J186" s="43">
        <v>82.22</v>
      </c>
      <c r="K186" s="44">
        <v>99</v>
      </c>
      <c r="L186" s="43"/>
    </row>
    <row r="187" spans="1:12" ht="25.5">
      <c r="A187" s="23"/>
      <c r="B187" s="15"/>
      <c r="C187" s="11"/>
      <c r="D187" s="7" t="s">
        <v>28</v>
      </c>
      <c r="E187" s="42" t="s">
        <v>97</v>
      </c>
      <c r="F187" s="43">
        <v>130</v>
      </c>
      <c r="G187" s="43">
        <v>13.24</v>
      </c>
      <c r="H187" s="43">
        <v>12.18</v>
      </c>
      <c r="I187" s="43">
        <v>7.37</v>
      </c>
      <c r="J187" s="43">
        <v>161.66</v>
      </c>
      <c r="K187" s="44">
        <v>274.32600000000002</v>
      </c>
      <c r="L187" s="43"/>
    </row>
    <row r="188" spans="1:12" ht="15">
      <c r="A188" s="23"/>
      <c r="B188" s="15"/>
      <c r="C188" s="11"/>
      <c r="D188" s="7" t="s">
        <v>29</v>
      </c>
      <c r="E188" s="42" t="s">
        <v>45</v>
      </c>
      <c r="F188" s="43">
        <v>170</v>
      </c>
      <c r="G188" s="43">
        <v>6.04</v>
      </c>
      <c r="H188" s="43">
        <v>5.39</v>
      </c>
      <c r="I188" s="43">
        <v>21.25</v>
      </c>
      <c r="J188" s="43">
        <v>241.5</v>
      </c>
      <c r="K188" s="44">
        <v>309</v>
      </c>
      <c r="L188" s="43"/>
    </row>
    <row r="189" spans="1:12" ht="15">
      <c r="A189" s="23"/>
      <c r="B189" s="15"/>
      <c r="C189" s="11"/>
      <c r="D189" s="7" t="s">
        <v>30</v>
      </c>
      <c r="E189" s="42" t="s">
        <v>78</v>
      </c>
      <c r="F189" s="43">
        <v>200</v>
      </c>
      <c r="G189" s="43"/>
      <c r="H189" s="43"/>
      <c r="I189" s="43">
        <v>15.52</v>
      </c>
      <c r="J189" s="43">
        <v>62.4</v>
      </c>
      <c r="K189" s="44">
        <v>352.04</v>
      </c>
      <c r="L189" s="43"/>
    </row>
    <row r="190" spans="1:12" ht="15">
      <c r="A190" s="23"/>
      <c r="B190" s="15"/>
      <c r="C190" s="11"/>
      <c r="D190" s="7" t="s">
        <v>31</v>
      </c>
      <c r="E190" s="42" t="s">
        <v>40</v>
      </c>
      <c r="F190" s="43">
        <v>40</v>
      </c>
      <c r="G190" s="43">
        <v>3.1</v>
      </c>
      <c r="H190" s="43">
        <v>1.06</v>
      </c>
      <c r="I190" s="43">
        <v>21.3</v>
      </c>
      <c r="J190" s="43">
        <v>107.2</v>
      </c>
      <c r="K190" s="44">
        <v>5</v>
      </c>
      <c r="L190" s="43"/>
    </row>
    <row r="191" spans="1:12" ht="15">
      <c r="A191" s="23"/>
      <c r="B191" s="15"/>
      <c r="C191" s="11"/>
      <c r="D191" s="7" t="s">
        <v>32</v>
      </c>
      <c r="E191" s="42" t="s">
        <v>41</v>
      </c>
      <c r="F191" s="43">
        <v>40</v>
      </c>
      <c r="G191" s="43">
        <v>2.35</v>
      </c>
      <c r="H191" s="43">
        <v>0.37</v>
      </c>
      <c r="I191" s="43">
        <v>17.78</v>
      </c>
      <c r="J191" s="43">
        <v>84</v>
      </c>
      <c r="K191" s="44">
        <v>6</v>
      </c>
      <c r="L191" s="43"/>
    </row>
    <row r="192" spans="1:12" ht="15">
      <c r="A192" s="23"/>
      <c r="B192" s="15"/>
      <c r="C192" s="11"/>
      <c r="D192" s="6" t="s">
        <v>24</v>
      </c>
      <c r="E192" s="42" t="s">
        <v>47</v>
      </c>
      <c r="F192" s="43">
        <v>100</v>
      </c>
      <c r="G192" s="43">
        <v>0.4</v>
      </c>
      <c r="H192" s="43">
        <v>0.4</v>
      </c>
      <c r="I192" s="43">
        <v>9.8000000000000007</v>
      </c>
      <c r="J192" s="43">
        <v>47</v>
      </c>
      <c r="K192" s="44"/>
      <c r="L192" s="43"/>
    </row>
    <row r="193" spans="1:12" ht="15">
      <c r="A193" s="23"/>
      <c r="B193" s="15"/>
      <c r="C193" s="11"/>
      <c r="D193" s="6" t="s">
        <v>62</v>
      </c>
      <c r="E193" s="42" t="s">
        <v>63</v>
      </c>
      <c r="F193" s="43">
        <v>40</v>
      </c>
      <c r="G193" s="43">
        <v>0.92</v>
      </c>
      <c r="H193" s="43">
        <v>1.88</v>
      </c>
      <c r="I193" s="43">
        <v>13.2</v>
      </c>
      <c r="J193" s="43">
        <v>68</v>
      </c>
      <c r="K193" s="44">
        <v>65.010000000000005</v>
      </c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1020</v>
      </c>
      <c r="G194" s="19">
        <f t="shared" ref="G194:J194" si="88">SUM(G185:G193)</f>
        <v>29.94</v>
      </c>
      <c r="H194" s="19">
        <f t="shared" si="88"/>
        <v>31.22</v>
      </c>
      <c r="I194" s="19">
        <f t="shared" si="88"/>
        <v>129.04999999999998</v>
      </c>
      <c r="J194" s="19">
        <f t="shared" si="88"/>
        <v>906.55000000000007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1550</v>
      </c>
      <c r="G195" s="32">
        <f t="shared" ref="G195" si="90">G184+G194</f>
        <v>51.160000000000004</v>
      </c>
      <c r="H195" s="32">
        <f t="shared" ref="H195" si="91">H184+H194</f>
        <v>53.82</v>
      </c>
      <c r="I195" s="32">
        <f t="shared" ref="I195" si="92">I184+I194</f>
        <v>222.06</v>
      </c>
      <c r="J195" s="32">
        <f t="shared" ref="J195:L195" si="93">J184+J194</f>
        <v>1553.67</v>
      </c>
      <c r="K195" s="32"/>
      <c r="L195" s="32">
        <f t="shared" si="93"/>
        <v>0</v>
      </c>
    </row>
    <row r="196" spans="1:1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1433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51.678000000000011</v>
      </c>
      <c r="H196" s="34">
        <f t="shared" si="94"/>
        <v>52.872</v>
      </c>
      <c r="I196" s="34">
        <f t="shared" si="94"/>
        <v>222.15600000000003</v>
      </c>
      <c r="J196" s="34">
        <f t="shared" si="94"/>
        <v>1553.7270000000001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59" orientation="portrait" r:id="rId1"/>
  <rowBreaks count="2" manualBreakCount="2">
    <brk id="81" max="16383" man="1"/>
    <brk id="1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2026-06-04T16:31:15Z</cp:lastPrinted>
  <dcterms:created xsi:type="dcterms:W3CDTF">2022-05-16T14:23:56Z</dcterms:created>
  <dcterms:modified xsi:type="dcterms:W3CDTF">2026-06-05T04:43:56Z</dcterms:modified>
</cp:coreProperties>
</file>