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OneDrive\Рабочий стол\Питание\"/>
    </mc:Choice>
  </mc:AlternateContent>
  <xr:revisionPtr revIDLastSave="0" documentId="8_{3938DB38-C39D-4EA5-AD11-80AAF87F89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4.09" sheetId="1" r:id="rId1"/>
    <sheet name="05.09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H9" i="2"/>
  <c r="I9" i="2"/>
  <c r="J9" i="2"/>
  <c r="G17" i="2"/>
  <c r="H17" i="2"/>
  <c r="I17" i="2"/>
  <c r="J17" i="2"/>
  <c r="H17" i="1"/>
  <c r="I17" i="1"/>
  <c r="J17" i="1"/>
  <c r="G17" i="1"/>
  <c r="H9" i="1"/>
  <c r="J9" i="1"/>
  <c r="I9" i="1"/>
  <c r="G9" i="1"/>
</calcChain>
</file>

<file path=xl/sharedStrings.xml><?xml version="1.0" encoding="utf-8"?>
<sst xmlns="http://schemas.openxmlformats.org/spreadsheetml/2006/main" count="110" uniqueCount="73">
  <si>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</si>
  <si>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</si>
  <si>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</si>
  <si>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</si>
  <si>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</si>
  <si>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</si>
  <si>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</si>
  <si>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</si>
  <si>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</si>
  <si>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</si>
  <si>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</si>
  <si>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</si>
  <si>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</si>
  <si>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</si>
  <si>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</si>
  <si>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</si>
  <si>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</si>
  <si>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</si>
  <si>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</si>
  <si>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</si>
  <si>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</si>
  <si>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</si>
  <si>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</si>
  <si>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МАОУ СОШ №14 им. В.Ф. Фуфачева</t>
  </si>
  <si>
    <t xml:space="preserve">Хлеб пшеничный </t>
  </si>
  <si>
    <t xml:space="preserve">Хлеб ржаной </t>
  </si>
  <si>
    <t>покупное</t>
  </si>
  <si>
    <t>14/2015</t>
  </si>
  <si>
    <t>377/2015</t>
  </si>
  <si>
    <t>210/2015</t>
  </si>
  <si>
    <t>Напиток из шиповника</t>
  </si>
  <si>
    <t xml:space="preserve">Суп картофельный с бобовыми с гренками </t>
  </si>
  <si>
    <t xml:space="preserve">Хлеб  ржаной </t>
  </si>
  <si>
    <t xml:space="preserve">Макароны отварные </t>
  </si>
  <si>
    <t>200/20</t>
  </si>
  <si>
    <t>60/30</t>
  </si>
  <si>
    <t>хлеб белый</t>
  </si>
  <si>
    <t>хлеб черный</t>
  </si>
  <si>
    <t xml:space="preserve">Масло (порциями) </t>
  </si>
  <si>
    <t xml:space="preserve">Омлет натуральный </t>
  </si>
  <si>
    <t xml:space="preserve">Чай с лимоном </t>
  </si>
  <si>
    <t>200/15/7</t>
  </si>
  <si>
    <t>3,95</t>
  </si>
  <si>
    <t>Овощи натуральные свежие (огурцы)</t>
  </si>
  <si>
    <t>Котлеты домашние с соусом сметанно-томатном</t>
  </si>
  <si>
    <t>273/469/1996</t>
  </si>
  <si>
    <t>705/2004</t>
  </si>
  <si>
    <t>71/2015</t>
  </si>
  <si>
    <t>138//1996</t>
  </si>
  <si>
    <t>271/2015</t>
  </si>
  <si>
    <t>Яблоко 120</t>
  </si>
  <si>
    <t>338/2015</t>
  </si>
  <si>
    <t>напиток</t>
  </si>
  <si>
    <t>фрукт</t>
  </si>
  <si>
    <t>200/5</t>
  </si>
  <si>
    <t>Картофельное пюре</t>
  </si>
  <si>
    <t>472/1996</t>
  </si>
  <si>
    <t>Компот из сухофруктов</t>
  </si>
  <si>
    <t>588/1996</t>
  </si>
  <si>
    <t>горяч. блюдо</t>
  </si>
  <si>
    <t xml:space="preserve">хлеб </t>
  </si>
  <si>
    <t>150/10</t>
  </si>
  <si>
    <t>175/2005</t>
  </si>
  <si>
    <t>Кофейный напиток с молоком</t>
  </si>
  <si>
    <t>762/1997</t>
  </si>
  <si>
    <t>Икра кабачковая (покупная)</t>
  </si>
  <si>
    <t>57/2016</t>
  </si>
  <si>
    <t>Борщ с капустой и картофелем со сметаной</t>
  </si>
  <si>
    <t>110/1996</t>
  </si>
  <si>
    <t>45/45</t>
  </si>
  <si>
    <t>Рыба под сырной корочкой (горбуша)</t>
  </si>
  <si>
    <t>373/1997</t>
  </si>
  <si>
    <t>Каша  молочная Дружба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</si>
</sst>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 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1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1" fontId="2" fillId="2" borderId="18" xfId="0" applyNumberFormat="1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/>
    </xf>
    <xf numFmtId="2" fontId="1" fillId="2" borderId="21" xfId="0" applyNumberFormat="1" applyFont="1" applyFill="1" applyBorder="1" applyAlignment="1">
      <alignment horizontal="center" vertical="center"/>
    </xf>
    <xf numFmtId="1" fontId="5" fillId="2" borderId="19" xfId="0" applyNumberFormat="1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>
      <alignment horizontal="center" vertical="center"/>
    </xf>
    <xf numFmtId="2" fontId="5" fillId="2" borderId="20" xfId="0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7" fillId="2" borderId="15" xfId="0" applyFont="1" applyFill="1" applyBorder="1" applyProtection="1">
      <protection locked="0"/>
    </xf>
    <xf numFmtId="0" fontId="8" fillId="2" borderId="2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9" fillId="2" borderId="5" xfId="0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0" fontId="9" fillId="2" borderId="11" xfId="0" applyFont="1" applyFill="1" applyBorder="1" applyProtection="1">
      <protection locked="0"/>
    </xf>
    <xf numFmtId="0" fontId="10" fillId="2" borderId="12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7" fillId="2" borderId="15" xfId="0" applyFont="1" applyFill="1" applyBorder="1" applyAlignment="1" applyProtection="1">
      <alignment wrapText="1"/>
      <protection locked="0"/>
    </xf>
    <xf numFmtId="0" fontId="2" fillId="2" borderId="2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14" fontId="0" fillId="3" borderId="1" xfId="0" applyNumberFormat="1" applyFill="1" applyBorder="1" applyProtection="1">
      <protection locked="0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1" fontId="0" fillId="0" borderId="0" xfId="0" applyNumberFormat="1"/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zoomScale="166" zoomScaleNormal="166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23</v>
      </c>
      <c r="C1" s="65"/>
      <c r="D1" s="66"/>
      <c r="E1" t="s">
        <v>19</v>
      </c>
      <c r="F1" s="5"/>
      <c r="I1" t="s">
        <v>1</v>
      </c>
      <c r="J1" s="4">
        <v>45405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70" t="s">
        <v>10</v>
      </c>
      <c r="B4" s="16" t="s">
        <v>53</v>
      </c>
      <c r="C4" s="47" t="s">
        <v>51</v>
      </c>
      <c r="D4" s="50" t="s">
        <v>50</v>
      </c>
      <c r="E4" s="20">
        <v>120</v>
      </c>
      <c r="F4" s="6"/>
      <c r="G4" s="29">
        <v>56</v>
      </c>
      <c r="H4" s="30">
        <v>0.48</v>
      </c>
      <c r="I4" s="30">
        <v>0.48</v>
      </c>
      <c r="J4" s="30">
        <v>11.76</v>
      </c>
    </row>
    <row r="5" spans="1:10">
      <c r="A5" s="71"/>
      <c r="B5" s="17" t="s">
        <v>59</v>
      </c>
      <c r="C5" s="48" t="s">
        <v>62</v>
      </c>
      <c r="D5" s="50" t="s">
        <v>72</v>
      </c>
      <c r="E5" s="21" t="s">
        <v>61</v>
      </c>
      <c r="F5" s="7"/>
      <c r="G5" s="22">
        <v>221</v>
      </c>
      <c r="H5" s="24">
        <v>4.5999999999999996</v>
      </c>
      <c r="I5" s="24">
        <v>11.23</v>
      </c>
      <c r="J5" s="24">
        <v>25.38</v>
      </c>
    </row>
    <row r="6" spans="1:10">
      <c r="A6" s="71"/>
      <c r="B6" s="17" t="s">
        <v>52</v>
      </c>
      <c r="C6" s="48" t="s">
        <v>64</v>
      </c>
      <c r="D6" s="50" t="s">
        <v>63</v>
      </c>
      <c r="E6" s="21">
        <v>200</v>
      </c>
      <c r="F6" s="7"/>
      <c r="G6" s="29">
        <v>119</v>
      </c>
      <c r="H6" s="30">
        <v>3.05</v>
      </c>
      <c r="I6" s="30">
        <v>2.4</v>
      </c>
      <c r="J6" s="30">
        <v>23.11</v>
      </c>
    </row>
    <row r="7" spans="1:10">
      <c r="A7" s="71"/>
      <c r="B7" s="9" t="s">
        <v>20</v>
      </c>
      <c r="C7" s="49" t="s">
        <v>26</v>
      </c>
      <c r="D7" s="50" t="s">
        <v>24</v>
      </c>
      <c r="E7" s="20">
        <v>50</v>
      </c>
      <c r="F7" s="10"/>
      <c r="G7" s="29">
        <v>118</v>
      </c>
      <c r="H7" s="30" t="s">
        <v>42</v>
      </c>
      <c r="I7" s="30">
        <v>0.5</v>
      </c>
      <c r="J7" s="30">
        <v>24.15</v>
      </c>
    </row>
    <row r="8" spans="1:10" ht="15.75" thickBot="1">
      <c r="A8" s="71"/>
      <c r="B8" s="9" t="s">
        <v>20</v>
      </c>
      <c r="C8" s="49" t="s">
        <v>26</v>
      </c>
      <c r="D8" s="51" t="s">
        <v>25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72"/>
      <c r="B9" s="11"/>
      <c r="C9" s="42"/>
      <c r="D9" s="52"/>
      <c r="E9" s="14"/>
      <c r="F9" s="15">
        <v>108.68</v>
      </c>
      <c r="G9" s="36">
        <f>SUM(G4:G8)</f>
        <v>566</v>
      </c>
      <c r="H9" s="37">
        <f>H4+H5+H6+H7+H8</f>
        <v>14.059999999999999</v>
      </c>
      <c r="I9" s="37">
        <f>SUM(I4:I8)</f>
        <v>14.97</v>
      </c>
      <c r="J9" s="38">
        <f>SUM(J4:J8)</f>
        <v>94.42</v>
      </c>
    </row>
    <row r="10" spans="1:10">
      <c r="A10" s="67" t="s">
        <v>13</v>
      </c>
      <c r="B10" s="18"/>
      <c r="C10" s="43" t="s">
        <v>66</v>
      </c>
      <c r="D10" s="53" t="s">
        <v>65</v>
      </c>
      <c r="E10" s="34">
        <v>60</v>
      </c>
      <c r="F10" s="8"/>
      <c r="G10" s="34">
        <v>47</v>
      </c>
      <c r="H10" s="35">
        <v>0.72</v>
      </c>
      <c r="I10" s="35">
        <v>2.84</v>
      </c>
      <c r="J10" s="35">
        <v>4.62</v>
      </c>
    </row>
    <row r="11" spans="1:10">
      <c r="A11" s="68"/>
      <c r="B11" s="17" t="s">
        <v>15</v>
      </c>
      <c r="C11" s="43" t="s">
        <v>68</v>
      </c>
      <c r="D11" s="54" t="s">
        <v>67</v>
      </c>
      <c r="E11" s="23" t="s">
        <v>54</v>
      </c>
      <c r="F11" s="8"/>
      <c r="G11" s="22">
        <v>94</v>
      </c>
      <c r="H11" s="24">
        <v>1.71</v>
      </c>
      <c r="I11" s="24">
        <v>5.62</v>
      </c>
      <c r="J11" s="24">
        <v>10.84</v>
      </c>
    </row>
    <row r="12" spans="1:10">
      <c r="A12" s="68"/>
      <c r="B12" s="17" t="s">
        <v>16</v>
      </c>
      <c r="C12" s="43" t="s">
        <v>71</v>
      </c>
      <c r="D12" s="54" t="s">
        <v>70</v>
      </c>
      <c r="E12" s="23" t="s">
        <v>69</v>
      </c>
      <c r="F12" s="7"/>
      <c r="G12" s="22">
        <v>179</v>
      </c>
      <c r="H12" s="24">
        <v>13.47</v>
      </c>
      <c r="I12" s="24">
        <v>12.31</v>
      </c>
      <c r="J12" s="24">
        <v>4.21</v>
      </c>
    </row>
    <row r="13" spans="1:10">
      <c r="A13" s="68"/>
      <c r="B13" s="17" t="s">
        <v>17</v>
      </c>
      <c r="C13" s="44" t="s">
        <v>56</v>
      </c>
      <c r="D13" s="54" t="s">
        <v>55</v>
      </c>
      <c r="E13" s="22">
        <v>150</v>
      </c>
      <c r="F13" s="7"/>
      <c r="G13" s="22">
        <v>152</v>
      </c>
      <c r="H13" s="24">
        <v>3.24</v>
      </c>
      <c r="I13" s="24">
        <v>5.56</v>
      </c>
      <c r="J13" s="24">
        <v>22</v>
      </c>
    </row>
    <row r="14" spans="1:10">
      <c r="A14" s="68"/>
      <c r="B14" s="17" t="s">
        <v>58</v>
      </c>
      <c r="C14" s="45" t="s">
        <v>46</v>
      </c>
      <c r="D14" s="54" t="s">
        <v>57</v>
      </c>
      <c r="E14" s="22">
        <v>200</v>
      </c>
      <c r="F14" s="7"/>
      <c r="G14" s="22">
        <v>119</v>
      </c>
      <c r="H14" s="24">
        <v>0.44</v>
      </c>
      <c r="I14" s="24">
        <v>0</v>
      </c>
      <c r="J14" s="24">
        <v>28.88</v>
      </c>
    </row>
    <row r="15" spans="1:10">
      <c r="A15" s="68"/>
      <c r="B15" s="17" t="s">
        <v>60</v>
      </c>
      <c r="C15" s="44" t="s">
        <v>26</v>
      </c>
      <c r="D15" s="54" t="s">
        <v>24</v>
      </c>
      <c r="E15" s="22">
        <v>50</v>
      </c>
      <c r="F15" s="7"/>
      <c r="G15" s="22">
        <v>118</v>
      </c>
      <c r="H15" s="24">
        <v>3.95</v>
      </c>
      <c r="I15" s="24">
        <v>0.5</v>
      </c>
      <c r="J15" s="24">
        <v>24.15</v>
      </c>
    </row>
    <row r="16" spans="1:10" ht="15.75" thickBot="1">
      <c r="A16" s="68"/>
      <c r="B16" s="19" t="s">
        <v>60</v>
      </c>
      <c r="C16" s="46" t="s">
        <v>26</v>
      </c>
      <c r="D16" s="55" t="s">
        <v>32</v>
      </c>
      <c r="E16" s="25">
        <v>25</v>
      </c>
      <c r="F16" s="10"/>
      <c r="G16" s="25">
        <v>44</v>
      </c>
      <c r="H16" s="26">
        <v>1.65</v>
      </c>
      <c r="I16" s="26">
        <v>0.3</v>
      </c>
      <c r="J16" s="26">
        <v>8.35</v>
      </c>
    </row>
    <row r="17" spans="1:10" ht="15.75" thickBot="1">
      <c r="A17" s="69"/>
      <c r="B17" s="11"/>
      <c r="C17" s="12"/>
      <c r="D17" s="13"/>
      <c r="E17" s="14"/>
      <c r="F17" s="15">
        <v>156.99</v>
      </c>
      <c r="G17" s="27">
        <f>G10+G11+G12+G13+G14+G15+G16</f>
        <v>753</v>
      </c>
      <c r="H17" s="28">
        <f t="shared" ref="H17:J17" si="0">H10+H11+H12+H13+H14+H15+H16</f>
        <v>25.18</v>
      </c>
      <c r="I17" s="28">
        <f t="shared" si="0"/>
        <v>27.130000000000003</v>
      </c>
      <c r="J17" s="28">
        <f t="shared" si="0"/>
        <v>103.04999999999998</v>
      </c>
    </row>
    <row r="18" spans="1:10">
      <c r="G18" s="63"/>
    </row>
  </sheetData>
  <mergeCells count="3">
    <mergeCell ref="B1:D1"/>
    <mergeCell ref="A10:A17"/>
    <mergeCell ref="A4:A9"/>
  </mergeCells>
  <phoneticPr fontId="6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8C4B3-9413-479C-ABEE-5B456C48366A}">
  <dimension ref="A1:J17"/>
  <sheetViews>
    <sheetView workbookViewId="0">
      <selection activeCell="K21" sqref="K21"/>
    </sheetView>
  </sheetViews>
  <sheetFormatPr defaultRowHeight="15"/>
  <cols>
    <col min="1" max="1" width="13.42578125" customWidth="1"/>
    <col min="2" max="2" width="12.42578125" customWidth="1"/>
    <col min="3" max="3" width="12.28515625" customWidth="1"/>
    <col min="4" max="4" width="44.28515625" customWidth="1"/>
    <col min="7" max="7" width="11" customWidth="1"/>
    <col min="10" max="10" width="12.140625" customWidth="1"/>
  </cols>
  <sheetData>
    <row r="1" spans="1:10">
      <c r="A1" t="s">
        <v>0</v>
      </c>
      <c r="B1" s="39" t="s">
        <v>23</v>
      </c>
      <c r="C1" s="40"/>
      <c r="D1" s="41"/>
      <c r="E1" t="s">
        <v>19</v>
      </c>
      <c r="F1" s="5"/>
      <c r="I1" t="s">
        <v>1</v>
      </c>
      <c r="J1" s="56">
        <v>45173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57" t="s">
        <v>10</v>
      </c>
      <c r="B4" s="16" t="s">
        <v>11</v>
      </c>
      <c r="C4" s="47" t="s">
        <v>27</v>
      </c>
      <c r="D4" s="50" t="s">
        <v>38</v>
      </c>
      <c r="E4" s="20">
        <v>10</v>
      </c>
      <c r="F4" s="6"/>
      <c r="G4" s="29">
        <v>66</v>
      </c>
      <c r="H4" s="30">
        <v>0.08</v>
      </c>
      <c r="I4" s="30">
        <v>7.25</v>
      </c>
      <c r="J4" s="30">
        <v>0.13</v>
      </c>
    </row>
    <row r="5" spans="1:10">
      <c r="A5" s="58"/>
      <c r="B5" s="17" t="s">
        <v>12</v>
      </c>
      <c r="C5" s="48" t="s">
        <v>29</v>
      </c>
      <c r="D5" s="50" t="s">
        <v>39</v>
      </c>
      <c r="E5" s="20">
        <v>150</v>
      </c>
      <c r="F5" s="7"/>
      <c r="G5" s="22">
        <v>289</v>
      </c>
      <c r="H5" s="24">
        <v>13.94</v>
      </c>
      <c r="I5" s="24">
        <v>24.83</v>
      </c>
      <c r="J5" s="24">
        <v>2.64</v>
      </c>
    </row>
    <row r="6" spans="1:10">
      <c r="A6" s="58"/>
      <c r="B6" s="17" t="s">
        <v>20</v>
      </c>
      <c r="C6" s="48" t="s">
        <v>28</v>
      </c>
      <c r="D6" s="50" t="s">
        <v>40</v>
      </c>
      <c r="E6" s="21" t="s">
        <v>41</v>
      </c>
      <c r="F6" s="7"/>
      <c r="G6" s="29">
        <v>62</v>
      </c>
      <c r="H6" s="30">
        <v>0.13</v>
      </c>
      <c r="I6" s="30">
        <v>0.02</v>
      </c>
      <c r="J6" s="30">
        <v>15.2</v>
      </c>
    </row>
    <row r="7" spans="1:10">
      <c r="A7" s="58"/>
      <c r="B7" s="9" t="s">
        <v>20</v>
      </c>
      <c r="C7" s="49" t="s">
        <v>26</v>
      </c>
      <c r="D7" s="50" t="s">
        <v>24</v>
      </c>
      <c r="E7" s="20">
        <v>50</v>
      </c>
      <c r="F7" s="10"/>
      <c r="G7" s="29">
        <v>118</v>
      </c>
      <c r="H7" s="30" t="s">
        <v>42</v>
      </c>
      <c r="I7" s="30">
        <v>0.5</v>
      </c>
      <c r="J7" s="30">
        <v>24.15</v>
      </c>
    </row>
    <row r="8" spans="1:10" ht="15.75" thickBot="1">
      <c r="A8" s="58"/>
      <c r="B8" s="9"/>
      <c r="C8" s="49" t="s">
        <v>26</v>
      </c>
      <c r="D8" s="51" t="s">
        <v>25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59"/>
      <c r="B9" s="11"/>
      <c r="C9" s="42"/>
      <c r="D9" s="52"/>
      <c r="E9" s="14"/>
      <c r="F9" s="15">
        <v>99.71</v>
      </c>
      <c r="G9" s="36">
        <f>SUM(G4:G8)</f>
        <v>587</v>
      </c>
      <c r="H9" s="37">
        <f>H4+H5+H6+H7+H8</f>
        <v>20.080000000000002</v>
      </c>
      <c r="I9" s="37">
        <f>SUM(I4:I8)</f>
        <v>32.96</v>
      </c>
      <c r="J9" s="38">
        <f>SUM(J4:J8)</f>
        <v>52.14</v>
      </c>
    </row>
    <row r="10" spans="1:10">
      <c r="A10" s="60" t="s">
        <v>13</v>
      </c>
      <c r="B10" s="18" t="s">
        <v>14</v>
      </c>
      <c r="C10" s="43" t="s">
        <v>47</v>
      </c>
      <c r="D10" s="53" t="s">
        <v>43</v>
      </c>
      <c r="E10" s="34">
        <v>60</v>
      </c>
      <c r="F10" s="8"/>
      <c r="G10" s="34">
        <v>7</v>
      </c>
      <c r="H10" s="35">
        <v>0.42</v>
      </c>
      <c r="I10" s="35">
        <v>0.06</v>
      </c>
      <c r="J10" s="35">
        <v>1.1399999999999999</v>
      </c>
    </row>
    <row r="11" spans="1:10">
      <c r="A11" s="61"/>
      <c r="B11" s="17" t="s">
        <v>15</v>
      </c>
      <c r="C11" s="43" t="s">
        <v>48</v>
      </c>
      <c r="D11" s="54" t="s">
        <v>31</v>
      </c>
      <c r="E11" s="23" t="s">
        <v>34</v>
      </c>
      <c r="F11" s="8"/>
      <c r="G11" s="22">
        <v>232</v>
      </c>
      <c r="H11" s="24">
        <v>7.73</v>
      </c>
      <c r="I11" s="24">
        <v>5.67</v>
      </c>
      <c r="J11" s="24">
        <v>36.9</v>
      </c>
    </row>
    <row r="12" spans="1:10">
      <c r="A12" s="61"/>
      <c r="B12" s="17" t="s">
        <v>16</v>
      </c>
      <c r="C12" s="43" t="s">
        <v>49</v>
      </c>
      <c r="D12" s="54" t="s">
        <v>44</v>
      </c>
      <c r="E12" s="23" t="s">
        <v>35</v>
      </c>
      <c r="F12" s="7"/>
      <c r="G12" s="22">
        <v>173</v>
      </c>
      <c r="H12" s="24">
        <v>8.65</v>
      </c>
      <c r="I12" s="24">
        <v>11.82</v>
      </c>
      <c r="J12" s="24">
        <v>8.17</v>
      </c>
    </row>
    <row r="13" spans="1:10">
      <c r="A13" s="61"/>
      <c r="B13" s="17" t="s">
        <v>17</v>
      </c>
      <c r="C13" s="44" t="s">
        <v>45</v>
      </c>
      <c r="D13" s="54" t="s">
        <v>33</v>
      </c>
      <c r="E13" s="22">
        <v>150</v>
      </c>
      <c r="F13" s="7"/>
      <c r="G13" s="22">
        <v>212</v>
      </c>
      <c r="H13" s="24">
        <v>5.33</v>
      </c>
      <c r="I13" s="24">
        <v>4.8899999999999997</v>
      </c>
      <c r="J13" s="24">
        <v>35.590000000000003</v>
      </c>
    </row>
    <row r="14" spans="1:10">
      <c r="A14" s="61"/>
      <c r="B14" s="17" t="s">
        <v>18</v>
      </c>
      <c r="C14" s="45" t="s">
        <v>46</v>
      </c>
      <c r="D14" s="54" t="s">
        <v>30</v>
      </c>
      <c r="E14" s="22">
        <v>200</v>
      </c>
      <c r="F14" s="7"/>
      <c r="G14" s="22">
        <v>136</v>
      </c>
      <c r="H14" s="24">
        <v>0.68</v>
      </c>
      <c r="I14" s="24">
        <v>0.28000000000000003</v>
      </c>
      <c r="J14" s="24">
        <v>29.62</v>
      </c>
    </row>
    <row r="15" spans="1:10">
      <c r="A15" s="61"/>
      <c r="B15" s="17" t="s">
        <v>36</v>
      </c>
      <c r="C15" s="44" t="s">
        <v>26</v>
      </c>
      <c r="D15" s="54" t="s">
        <v>24</v>
      </c>
      <c r="E15" s="22">
        <v>50</v>
      </c>
      <c r="F15" s="7"/>
      <c r="G15" s="22">
        <v>118</v>
      </c>
      <c r="H15" s="24">
        <v>3.95</v>
      </c>
      <c r="I15" s="24">
        <v>0.5</v>
      </c>
      <c r="J15" s="24">
        <v>24.15</v>
      </c>
    </row>
    <row r="16" spans="1:10" ht="15.75" thickBot="1">
      <c r="A16" s="61"/>
      <c r="B16" s="19" t="s">
        <v>37</v>
      </c>
      <c r="C16" s="46" t="s">
        <v>26</v>
      </c>
      <c r="D16" s="55" t="s">
        <v>32</v>
      </c>
      <c r="E16" s="25">
        <v>25</v>
      </c>
      <c r="F16" s="10"/>
      <c r="G16" s="25">
        <v>44</v>
      </c>
      <c r="H16" s="26">
        <v>1.65</v>
      </c>
      <c r="I16" s="26">
        <v>0.3</v>
      </c>
      <c r="J16" s="26">
        <v>8.35</v>
      </c>
    </row>
    <row r="17" spans="1:10" ht="15.75" thickBot="1">
      <c r="A17" s="62"/>
      <c r="B17" s="11"/>
      <c r="C17" s="12"/>
      <c r="D17" s="13"/>
      <c r="E17" s="14"/>
      <c r="F17" s="15">
        <v>144.03</v>
      </c>
      <c r="G17" s="27">
        <f>G10+G11+G12+G13+G14+G15+G16</f>
        <v>922</v>
      </c>
      <c r="H17" s="28">
        <f t="shared" ref="H17:J17" si="0">H10+H11+H12+H13+H14+H15+H16</f>
        <v>28.41</v>
      </c>
      <c r="I17" s="28">
        <f t="shared" si="0"/>
        <v>23.520000000000003</v>
      </c>
      <c r="J17" s="28">
        <f t="shared" si="0"/>
        <v>143.92000000000002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04.09</vt:lpstr>
      <vt:lpstr>05.09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Туварова</cp:lastModifiedBy>
  <cp:lastPrinted>2021-05-18T10:32:40Z</cp:lastPrinted>
  <dcterms:created xsi:type="dcterms:W3CDTF">2015-06-05T18:19:34Z</dcterms:created>
  <dcterms:modified xsi:type="dcterms:W3CDTF">2024-04-17T04:51:42Z</dcterms:modified>
</cp:coreProperties>
</file>