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B3555993-6522-41CA-99FE-0DCCA8C24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2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<sst xmlns="http://schemas.openxmlformats.org/spreadsheetml/2006/main" count="107" uniqueCount="70">
  <si>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</si>
  <si>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</si>
  <si>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</si>
  <si>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</si>
  <si>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</si>
  <si>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</si>
  <si>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</si>
  <si>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</si>
  <si>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</si>
  <si>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</si>
  <si>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</si>
  <si>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</si>
  <si>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</si>
  <si>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</si>
  <si>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</si>
  <si>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</si>
  <si>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</si>
  <si>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</si>
  <si>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</si>
  <si>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</si>
  <si>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</si>
  <si>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</si>
  <si>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</si>
  <si>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</si>
  <si>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</si>
  <si>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</si>
  <si>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</si>
  <si>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</si>
  <si>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</si>
  <si>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</si>
  <si>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</si>
  <si>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</si>
  <si>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</si>
  <si>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</si>
  <si>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</si>
  <si>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</si>
  <si>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</si>
  <si>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</si>
  <si>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</si>
  <si>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</si>
  <si>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</si>
  <si>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</si>
  <si>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</si>
  <si>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</si>
  <si>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</si>
  <si>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</si>
  <si>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</si>
  <si>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</si>
  <si>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</si>
  <si>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</si>
  <si>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22/1997</t>
  </si>
  <si>
    <t>Масло сливочное</t>
  </si>
  <si>
    <t>гор.питание</t>
  </si>
  <si>
    <t>130/20</t>
  </si>
  <si>
    <t xml:space="preserve">Чай с сахаром, лимоном </t>
  </si>
  <si>
    <t>629/1996</t>
  </si>
  <si>
    <t>салат</t>
  </si>
  <si>
    <t>Суп - лапша домашняя с птицей</t>
  </si>
  <si>
    <t>200/10</t>
  </si>
  <si>
    <t>113/2017</t>
  </si>
  <si>
    <t>Рагу из свинины</t>
  </si>
  <si>
    <t>289/2015</t>
  </si>
  <si>
    <t>Компот из изюма</t>
  </si>
  <si>
    <t>702/1997</t>
  </si>
  <si>
    <t xml:space="preserve">хлеб </t>
  </si>
  <si>
    <t>гор. напиток</t>
  </si>
  <si>
    <t>Запеканка из творога  с молоком сгущенным</t>
  </si>
  <si>
    <t>223/2015</t>
  </si>
  <si>
    <t>54-23а2018</t>
  </si>
  <si>
    <t>Маринад овощной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</si>
</sst>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19</v>
      </c>
      <c r="F1" s="5"/>
      <c r="I1" t="s">
        <v>1</v>
      </c>
      <c r="J1" s="4">
        <v>45400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0" t="s">
        <v>10</v>
      </c>
      <c r="B4" s="16"/>
      <c r="C4" s="47" t="s">
        <v>50</v>
      </c>
      <c r="D4" s="50" t="s">
        <v>51</v>
      </c>
      <c r="E4" s="20">
        <v>10</v>
      </c>
      <c r="F4" s="6"/>
      <c r="G4" s="29">
        <v>75</v>
      </c>
      <c r="H4" s="30">
        <v>0.05</v>
      </c>
      <c r="I4" s="30">
        <v>8.25</v>
      </c>
      <c r="J4" s="30">
        <v>0.08</v>
      </c>
    </row>
    <row r="5" spans="1:10">
      <c r="A5" s="71"/>
      <c r="B5" s="17" t="s">
        <v>52</v>
      </c>
      <c r="C5" s="48" t="s">
        <v>67</v>
      </c>
      <c r="D5" s="50" t="s">
        <v>66</v>
      </c>
      <c r="E5" s="21" t="s">
        <v>53</v>
      </c>
      <c r="F5" s="7"/>
      <c r="G5" s="22">
        <v>408</v>
      </c>
      <c r="H5" s="24">
        <v>24.2</v>
      </c>
      <c r="I5" s="24">
        <v>20.059999999999999</v>
      </c>
      <c r="J5" s="24">
        <v>32.78</v>
      </c>
    </row>
    <row r="6" spans="1:10">
      <c r="A6" s="71"/>
      <c r="B6" s="17" t="s">
        <v>65</v>
      </c>
      <c r="C6" s="48" t="s">
        <v>55</v>
      </c>
      <c r="D6" s="50" t="s">
        <v>54</v>
      </c>
      <c r="E6" s="21" t="s">
        <v>41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1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1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2"/>
      <c r="B9" s="11"/>
      <c r="C9" s="42"/>
      <c r="D9" s="52"/>
      <c r="E9" s="14"/>
      <c r="F9" s="15">
        <v>108.68</v>
      </c>
      <c r="G9" s="36">
        <f>SUM(G4:G8)</f>
        <v>717</v>
      </c>
      <c r="H9" s="37">
        <f>H4+H5+H6+H7+H8</f>
        <v>30.34</v>
      </c>
      <c r="I9" s="37">
        <f>SUM(I4:I8)</f>
        <v>29.2</v>
      </c>
      <c r="J9" s="38">
        <f>SUM(J4:J8)</f>
        <v>82.52</v>
      </c>
    </row>
    <row r="10" spans="1:10">
      <c r="A10" s="67" t="s">
        <v>13</v>
      </c>
      <c r="B10" s="18" t="s">
        <v>56</v>
      </c>
      <c r="C10" s="43" t="s">
        <v>68</v>
      </c>
      <c r="D10" s="53" t="s">
        <v>69</v>
      </c>
      <c r="E10" s="34">
        <v>60</v>
      </c>
      <c r="F10" s="8"/>
      <c r="G10" s="63">
        <v>75</v>
      </c>
      <c r="H10" s="35">
        <v>0.78</v>
      </c>
      <c r="I10" s="35">
        <v>5.28</v>
      </c>
      <c r="J10" s="35">
        <v>5.88</v>
      </c>
    </row>
    <row r="11" spans="1:10">
      <c r="A11" s="68"/>
      <c r="B11" s="17" t="s">
        <v>15</v>
      </c>
      <c r="C11" s="43" t="s">
        <v>59</v>
      </c>
      <c r="D11" s="54" t="s">
        <v>57</v>
      </c>
      <c r="E11" s="23" t="s">
        <v>58</v>
      </c>
      <c r="F11" s="8"/>
      <c r="G11" s="22">
        <v>119</v>
      </c>
      <c r="H11" s="24">
        <v>4.3899999999999997</v>
      </c>
      <c r="I11" s="24">
        <v>6.29</v>
      </c>
      <c r="J11" s="24">
        <v>9.34</v>
      </c>
    </row>
    <row r="12" spans="1:10">
      <c r="A12" s="68"/>
      <c r="B12" s="17" t="s">
        <v>16</v>
      </c>
      <c r="C12" s="43" t="s">
        <v>61</v>
      </c>
      <c r="D12" s="54" t="s">
        <v>60</v>
      </c>
      <c r="E12" s="23">
        <v>150</v>
      </c>
      <c r="F12" s="7"/>
      <c r="G12" s="22">
        <v>324</v>
      </c>
      <c r="H12" s="24">
        <v>10.01</v>
      </c>
      <c r="I12" s="24">
        <v>25.77</v>
      </c>
      <c r="J12" s="24">
        <v>14.74</v>
      </c>
    </row>
    <row r="13" spans="1:10">
      <c r="A13" s="68"/>
      <c r="B13" s="17" t="s">
        <v>65</v>
      </c>
      <c r="C13" s="45" t="s">
        <v>63</v>
      </c>
      <c r="D13" s="54" t="s">
        <v>62</v>
      </c>
      <c r="E13" s="22">
        <v>200</v>
      </c>
      <c r="F13" s="7"/>
      <c r="G13" s="22">
        <v>132</v>
      </c>
      <c r="H13" s="24">
        <v>0.36</v>
      </c>
      <c r="I13" s="24">
        <v>0</v>
      </c>
      <c r="J13" s="24">
        <v>33.159999999999997</v>
      </c>
    </row>
    <row r="14" spans="1:10">
      <c r="A14" s="68"/>
      <c r="B14" s="17" t="s">
        <v>64</v>
      </c>
      <c r="C14" s="44" t="s">
        <v>26</v>
      </c>
      <c r="D14" s="54" t="s">
        <v>24</v>
      </c>
      <c r="E14" s="22">
        <v>50</v>
      </c>
      <c r="F14" s="7"/>
      <c r="G14" s="22">
        <v>118</v>
      </c>
      <c r="H14" s="24">
        <v>3.95</v>
      </c>
      <c r="I14" s="24">
        <v>0.5</v>
      </c>
      <c r="J14" s="24">
        <v>24.15</v>
      </c>
    </row>
    <row r="15" spans="1:10" ht="15.75" thickBot="1">
      <c r="A15" s="68"/>
      <c r="B15" s="19" t="s">
        <v>64</v>
      </c>
      <c r="C15" s="46" t="s">
        <v>26</v>
      </c>
      <c r="D15" s="55" t="s">
        <v>32</v>
      </c>
      <c r="E15" s="25">
        <v>25</v>
      </c>
      <c r="F15" s="10"/>
      <c r="G15" s="25">
        <v>44</v>
      </c>
      <c r="H15" s="26">
        <v>1.65</v>
      </c>
      <c r="I15" s="26">
        <v>0.3</v>
      </c>
      <c r="J15" s="26">
        <v>8.35</v>
      </c>
    </row>
    <row r="16" spans="1:10" ht="15.75" thickBot="1">
      <c r="A16" s="69"/>
      <c r="B16" s="11"/>
      <c r="C16" s="12"/>
      <c r="D16" s="13"/>
      <c r="E16" s="14"/>
      <c r="F16" s="15">
        <v>156.99</v>
      </c>
      <c r="G16" s="27">
        <f>G10+G11+G12+D18+G13+G14+G15</f>
        <v>812</v>
      </c>
      <c r="H16" s="28">
        <f>H10+H11+12:12+H13+H14+H15</f>
        <v>21.139999999999997</v>
      </c>
      <c r="I16" s="28">
        <f>I10+I11+I12++I13+I14+I15</f>
        <v>38.14</v>
      </c>
      <c r="J16" s="28">
        <f>J10+J11+J12++J13+J14+J15</f>
        <v>95.61999999999999</v>
      </c>
    </row>
  </sheetData>
  <mergeCells count="3">
    <mergeCell ref="B1:D1"/>
    <mergeCell ref="A10:A16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2024-04-11T10:36:29Z</dcterms:modified>
</cp:coreProperties>
</file>